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xr:revisionPtr revIDLastSave="0" documentId="13_ncr:1_{86C271FD-5139-47F7-BC2C-567BDAAA1CB0}" xr6:coauthVersionLast="47" xr6:coauthVersionMax="47" xr10:uidLastSave="{00000000-0000-0000-0000-000000000000}"/>
  <bookViews>
    <workbookView xWindow="-120" yWindow="-120" windowWidth="20730" windowHeight="11040" firstSheet="1" activeTab="12" xr2:uid="{00000000-000D-0000-FFFF-FFFF00000000}"/>
  </bookViews>
  <sheets>
    <sheet name="6月  (13)" sheetId="24" state="hidden" r:id="rId1"/>
    <sheet name="４月  (14)" sheetId="39" r:id="rId2"/>
    <sheet name="５月  (15)" sheetId="44" r:id="rId3"/>
    <sheet name="６月  (16)" sheetId="45" r:id="rId4"/>
    <sheet name="7月  " sheetId="48" r:id="rId5"/>
    <sheet name="8月" sheetId="49" r:id="rId6"/>
    <sheet name="９月  (15)" sheetId="51" r:id="rId7"/>
    <sheet name="１０月  (17)" sheetId="52" r:id="rId8"/>
    <sheet name="１１月  (18)" sheetId="53" r:id="rId9"/>
    <sheet name="１２月" sheetId="54" r:id="rId10"/>
    <sheet name="１月" sheetId="55" r:id="rId11"/>
    <sheet name="２月 (2)" sheetId="56" r:id="rId12"/>
    <sheet name="３月 (3)" sheetId="57" r:id="rId13"/>
  </sheets>
  <definedNames>
    <definedName name="calendar" localSheetId="7">daygrid+'１０月  (17)'!firstdate-WEEKDAY('１０月  (17)'!firstdate)-'１０月  (17)'!weekday_option</definedName>
    <definedName name="calendar" localSheetId="8">daygrid+'１１月  (18)'!firstdate-WEEKDAY('１１月  (18)'!firstdate)-'１１月  (18)'!weekday_option</definedName>
    <definedName name="calendar" localSheetId="9">daygrid+'１２月'!firstdate-WEEKDAY('１２月'!firstdate)-'１２月'!weekday_option</definedName>
    <definedName name="calendar" localSheetId="10">daygrid+'１月'!firstdate-WEEKDAY('１月'!firstdate)-'１月'!weekday_option</definedName>
    <definedName name="calendar" localSheetId="11">daygrid+'２月 (2)'!firstdate-WEEKDAY('２月 (2)'!firstdate)-'２月 (2)'!weekday_option</definedName>
    <definedName name="calendar" localSheetId="12">daygrid+'３月 (3)'!firstdate-WEEKDAY('３月 (3)'!firstdate)-'３月 (3)'!weekday_option</definedName>
    <definedName name="calendar" localSheetId="1">daygrid+'４月  (14)'!firstdate-WEEKDAY('４月  (14)'!firstdate)-'４月  (14)'!weekday_option</definedName>
    <definedName name="calendar" localSheetId="2">daygrid+'５月  (15)'!firstdate-WEEKDAY('５月  (15)'!firstdate)-'５月  (15)'!weekday_option</definedName>
    <definedName name="calendar" localSheetId="0">daygrid+'6月  (13)'!firstdate-WEEKDAY('6月  (13)'!firstdate)-'6月  (13)'!weekday_option</definedName>
    <definedName name="calendar" localSheetId="3">daygrid+'６月  (16)'!firstdate-WEEKDAY('６月  (16)'!firstdate)-'６月  (16)'!weekday_option</definedName>
    <definedName name="calendar" localSheetId="4">daygrid+'7月  '!firstdate-WEEKDAY('7月  '!firstdate)-'7月  '!weekday_option</definedName>
    <definedName name="calendar" localSheetId="5">daygrid+'8月'!firstdate-WEEKDAY('8月'!firstdate)-'8月'!weekday_option</definedName>
    <definedName name="calendar" localSheetId="6">daygrid+'９月  (15)'!firstdate-WEEKDAY('９月  (15)'!firstdate)-'９月  (15)'!weekday_option</definedName>
    <definedName name="calendar">daygrid+[0]!firstdate-WEEKDAY([0]!firstdate)-[0]!weekday_option</definedName>
    <definedName name="daygrid">days+週間*7</definedName>
    <definedName name="daypattern">{1,1,2,2,3,3,4,4,5,5,6,6,7}</definedName>
    <definedName name="days">{0,1,2,3,4,5,6}</definedName>
    <definedName name="DayToStart" localSheetId="7">'１０月  (17)'!$E$2</definedName>
    <definedName name="DayToStart" localSheetId="8">'１１月  (18)'!$E$2</definedName>
    <definedName name="DayToStart" localSheetId="9">'１２月'!$E$2</definedName>
    <definedName name="DayToStart" localSheetId="10">'１月'!$E$2</definedName>
    <definedName name="DayToStart" localSheetId="11">'２月 (2)'!$E$2</definedName>
    <definedName name="DayToStart" localSheetId="12">'３月 (3)'!$E$2</definedName>
    <definedName name="DayToStart" localSheetId="1">'４月  (14)'!$E$2</definedName>
    <definedName name="DayToStart" localSheetId="2">'５月  (15)'!$E$2</definedName>
    <definedName name="DayToStart" localSheetId="0">'6月  (13)'!$E$1</definedName>
    <definedName name="DayToStart" localSheetId="3">'６月  (16)'!$E$2</definedName>
    <definedName name="DayToStart" localSheetId="4">'7月  '!$E$2</definedName>
    <definedName name="DayToStart" localSheetId="5">'8月'!$E$2</definedName>
    <definedName name="DayToStart" localSheetId="6">'９月  (15)'!$E$2</definedName>
    <definedName name="DayToStart">#REF!</definedName>
    <definedName name="firstdate" localSheetId="7">DATE('１０月  (17)'!YearToDisplay,'１０月  (17)'!month,1)</definedName>
    <definedName name="firstdate" localSheetId="8">DATE('１１月  (18)'!YearToDisplay,'１１月  (18)'!month,1)</definedName>
    <definedName name="firstdate" localSheetId="9">DATE('１２月'!YearToDisplay,'１２月'!month,1)</definedName>
    <definedName name="firstdate" localSheetId="10">DATE('１月'!YearToDisplay,'１月'!month,1)</definedName>
    <definedName name="firstdate" localSheetId="11">DATE('２月 (2)'!YearToDisplay,'２月 (2)'!month,1)</definedName>
    <definedName name="firstdate" localSheetId="12">DATE('３月 (3)'!YearToDisplay,'３月 (3)'!month,1)</definedName>
    <definedName name="firstdate" localSheetId="1">DATE('４月  (14)'!YearToDisplay,'４月  (14)'!month,1)</definedName>
    <definedName name="firstdate" localSheetId="2">DATE('５月  (15)'!YearToDisplay,'５月  (15)'!month,1)</definedName>
    <definedName name="firstdate" localSheetId="0">DATE('6月  (13)'!YearToDisplay,'6月  (13)'!month,1)</definedName>
    <definedName name="firstdate" localSheetId="3">DATE('６月  (16)'!YearToDisplay,'６月  (16)'!month,1)</definedName>
    <definedName name="firstdate" localSheetId="4">DATE('7月  '!YearToDisplay,'7月  '!month,1)</definedName>
    <definedName name="firstdate" localSheetId="5">DATE('8月'!YearToDisplay,'8月'!month,1)</definedName>
    <definedName name="firstdate" localSheetId="6">DATE('９月  (15)'!YearToDisplay,'９月  (15)'!month,1)</definedName>
    <definedName name="firstdate">DATE([0]!YearToDisplay,[0]!month,1)</definedName>
    <definedName name="month" localSheetId="7">MATCH('１０月  (17)'!MonthToDisplay,months,0)</definedName>
    <definedName name="month" localSheetId="8">MATCH('１１月  (18)'!MonthToDisplay,months,0)</definedName>
    <definedName name="month" localSheetId="9">MATCH('１２月'!MonthToDisplay,months,0)</definedName>
    <definedName name="month" localSheetId="10">MATCH('１月'!MonthToDisplay,months,0)</definedName>
    <definedName name="month" localSheetId="11">MATCH('２月 (2)'!MonthToDisplay,months,0)</definedName>
    <definedName name="month" localSheetId="12">MATCH('３月 (3)'!MonthToDisplay,months,0)</definedName>
    <definedName name="month" localSheetId="1">MATCH('４月  (14)'!MonthToDisplay,months,0)</definedName>
    <definedName name="month" localSheetId="2">MATCH('５月  (15)'!MonthToDisplay,months,0)</definedName>
    <definedName name="month" localSheetId="0">MATCH('6月  (13)'!MonthToDisplay,months,0)</definedName>
    <definedName name="month" localSheetId="3">MATCH('６月  (16)'!MonthToDisplay,months,0)</definedName>
    <definedName name="month" localSheetId="4">MATCH('7月  '!MonthToDisplay,months,0)</definedName>
    <definedName name="month" localSheetId="5">MATCH('8月'!MonthToDisplay,months,0)</definedName>
    <definedName name="month" localSheetId="6">MATCH('９月  (15)'!MonthToDisplay,months,0)</definedName>
    <definedName name="month">MATCH([0]!MonthToDisplay,months,0)</definedName>
    <definedName name="months">{"1 月","2 月","3 月","4 月","5 月","6 月","7 月","8 月","9 月","10 月","11 月","12 月"}</definedName>
    <definedName name="MonthToDisplay" localSheetId="7">'１０月  (17)'!$C$2</definedName>
    <definedName name="MonthToDisplay" localSheetId="8">'１１月  (18)'!$C$2</definedName>
    <definedName name="MonthToDisplay" localSheetId="9">'１２月'!$C$2</definedName>
    <definedName name="MonthToDisplay" localSheetId="10">'１月'!$C$2</definedName>
    <definedName name="MonthToDisplay" localSheetId="11">'２月 (2)'!$C$2</definedName>
    <definedName name="MonthToDisplay" localSheetId="12">'３月 (3)'!$C$2</definedName>
    <definedName name="MonthToDisplay" localSheetId="1">'４月  (14)'!$C$2</definedName>
    <definedName name="MonthToDisplay" localSheetId="2">'５月  (15)'!$C$2</definedName>
    <definedName name="MonthToDisplay" localSheetId="0">'6月  (13)'!$C$1</definedName>
    <definedName name="MonthToDisplay" localSheetId="3">'６月  (16)'!$C$2</definedName>
    <definedName name="MonthToDisplay" localSheetId="4">'7月  '!$C$2</definedName>
    <definedName name="MonthToDisplay" localSheetId="5">'8月'!$C$2</definedName>
    <definedName name="MonthToDisplay" localSheetId="6">'９月  (15)'!$C$2</definedName>
    <definedName name="MonthToDisplay">#REF!</definedName>
    <definedName name="MonthToDisplayNumber" localSheetId="7">MATCH('１０月  (17)'!MonthToDisplay,months,0)</definedName>
    <definedName name="MonthToDisplayNumber" localSheetId="8">MATCH('１１月  (18)'!MonthToDisplay,months,0)</definedName>
    <definedName name="MonthToDisplayNumber" localSheetId="9">MATCH('１２月'!MonthToDisplay,months,0)</definedName>
    <definedName name="MonthToDisplayNumber" localSheetId="10">MATCH('１月'!MonthToDisplay,months,0)</definedName>
    <definedName name="MonthToDisplayNumber" localSheetId="11">MATCH('２月 (2)'!MonthToDisplay,months,0)</definedName>
    <definedName name="MonthToDisplayNumber" localSheetId="12">MATCH('３月 (3)'!MonthToDisplay,months,0)</definedName>
    <definedName name="MonthToDisplayNumber" localSheetId="1">MATCH('４月  (14)'!MonthToDisplay,months,0)</definedName>
    <definedName name="MonthToDisplayNumber" localSheetId="2">MATCH('５月  (15)'!MonthToDisplay,months,0)</definedName>
    <definedName name="MonthToDisplayNumber" localSheetId="0">MATCH('6月  (13)'!MonthToDisplay,months,0)</definedName>
    <definedName name="MonthToDisplayNumber" localSheetId="3">MATCH('６月  (16)'!MonthToDisplay,months,0)</definedName>
    <definedName name="MonthToDisplayNumber" localSheetId="4">MATCH('7月  '!MonthToDisplay,months,0)</definedName>
    <definedName name="MonthToDisplayNumber" localSheetId="5">MATCH('8月'!MonthToDisplay,months,0)</definedName>
    <definedName name="MonthToDisplayNumber" localSheetId="6">MATCH('９月  (15)'!MonthToDisplay,months,0)</definedName>
    <definedName name="MonthToDisplayNumber">MATCH([0]!MonthToDisplay,months,0)</definedName>
    <definedName name="ndx" localSheetId="7">ROUNDUP(MATCH(2,1/FREQUENCY(DATE('１０月  (17)'!YearToDisplay,'１０月  (17)'!MonthToDisplayNumber,1),'１０月  (17)'!calendar))/7,0)</definedName>
    <definedName name="ndx" localSheetId="8">ROUNDUP(MATCH(2,1/FREQUENCY(DATE('１１月  (18)'!YearToDisplay,'１１月  (18)'!MonthToDisplayNumber,1),'１１月  (18)'!calendar))/7,0)</definedName>
    <definedName name="ndx" localSheetId="9">ROUNDUP(MATCH(2,1/FREQUENCY(DATE('１２月'!YearToDisplay,'１２月'!MonthToDisplayNumber,1),'１２月'!calendar))/7,0)</definedName>
    <definedName name="ndx" localSheetId="10">ROUNDUP(MATCH(2,1/FREQUENCY(DATE('１月'!YearToDisplay,'１月'!MonthToDisplayNumber,1),'１月'!calendar))/7,0)</definedName>
    <definedName name="ndx" localSheetId="11">ROUNDUP(MATCH(2,1/FREQUENCY(DATE('２月 (2)'!YearToDisplay,'２月 (2)'!MonthToDisplayNumber,1),'２月 (2)'!calendar))/7,0)</definedName>
    <definedName name="ndx" localSheetId="12">ROUNDUP(MATCH(2,1/FREQUENCY(DATE('３月 (3)'!YearToDisplay,'３月 (3)'!MonthToDisplayNumber,1),'３月 (3)'!calendar))/7,0)</definedName>
    <definedName name="ndx" localSheetId="1">ROUNDUP(MATCH(2,1/FREQUENCY(DATE('４月  (14)'!YearToDisplay,'４月  (14)'!MonthToDisplayNumber,1),'４月  (14)'!calendar))/7,0)</definedName>
    <definedName name="ndx" localSheetId="2">ROUNDUP(MATCH(2,1/FREQUENCY(DATE('５月  (15)'!YearToDisplay,'５月  (15)'!MonthToDisplayNumber,1),'５月  (15)'!calendar))/7,0)</definedName>
    <definedName name="ndx" localSheetId="0">ROUNDUP(MATCH(2,1/FREQUENCY(DATE('6月  (13)'!YearToDisplay,'6月  (13)'!MonthToDisplayNumber,1),'6月  (13)'!calendar))/7,0)</definedName>
    <definedName name="ndx" localSheetId="3">ROUNDUP(MATCH(2,1/FREQUENCY(DATE('６月  (16)'!YearToDisplay,'６月  (16)'!MonthToDisplayNumber,1),'６月  (16)'!calendar))/7,0)</definedName>
    <definedName name="ndx" localSheetId="4">ROUNDUP(MATCH(2,1/FREQUENCY(DATE('7月  '!YearToDisplay,'7月  '!MonthToDisplayNumber,1),'7月  '!calendar))/7,0)</definedName>
    <definedName name="ndx" localSheetId="5">ROUNDUP(MATCH(2,1/FREQUENCY(DATE('8月'!YearToDisplay,'8月'!MonthToDisplayNumber,1),'8月'!calendar))/7,0)</definedName>
    <definedName name="ndx" localSheetId="6">ROUNDUP(MATCH(2,1/FREQUENCY(DATE('９月  (15)'!YearToDisplay,'９月  (15)'!MonthToDisplayNumber,1),'９月  (15)'!calendar))/7,0)</definedName>
    <definedName name="_xlnm.Print_Titles" localSheetId="7">'１０月  (17)'!$7:$7</definedName>
    <definedName name="_xlnm.Print_Titles" localSheetId="8">'１１月  (18)'!$7:$7</definedName>
    <definedName name="_xlnm.Print_Titles" localSheetId="9">'１２月'!$7:$7</definedName>
    <definedName name="_xlnm.Print_Titles" localSheetId="10">'１月'!$7:$7</definedName>
    <definedName name="_xlnm.Print_Titles" localSheetId="11">'２月 (2)'!$7:$7</definedName>
    <definedName name="_xlnm.Print_Titles" localSheetId="12">'３月 (3)'!$7:$7</definedName>
    <definedName name="_xlnm.Print_Titles" localSheetId="1">'４月  (14)'!$7:$7</definedName>
    <definedName name="_xlnm.Print_Titles" localSheetId="2">'５月  (15)'!$7:$7</definedName>
    <definedName name="_xlnm.Print_Titles" localSheetId="0">'6月  (13)'!$6:$6</definedName>
    <definedName name="_xlnm.Print_Titles" localSheetId="3">'６月  (16)'!$7:$7</definedName>
    <definedName name="_xlnm.Print_Titles" localSheetId="4">'7月  '!$7:$7</definedName>
    <definedName name="_xlnm.Print_Titles" localSheetId="5">'8月'!$7:$7</definedName>
    <definedName name="_xlnm.Print_Titles" localSheetId="6">'９月  (15)'!$7:$7</definedName>
    <definedName name="startdate" localSheetId="7">DATE('１０月  (17)'!YearToDisplay,'１０月  (17)'!month,1)</definedName>
    <definedName name="startdate" localSheetId="8">DATE('１１月  (18)'!YearToDisplay,'１１月  (18)'!month,1)</definedName>
    <definedName name="startdate" localSheetId="9">DATE('１２月'!YearToDisplay,'１２月'!month,1)</definedName>
    <definedName name="startdate" localSheetId="10">DATE('１月'!YearToDisplay,'１月'!month,1)</definedName>
    <definedName name="startdate" localSheetId="11">DATE('２月 (2)'!YearToDisplay,'２月 (2)'!month,1)</definedName>
    <definedName name="startdate" localSheetId="12">DATE('３月 (3)'!YearToDisplay,'３月 (3)'!month,1)</definedName>
    <definedName name="startdate" localSheetId="1">DATE('４月  (14)'!YearToDisplay,'４月  (14)'!month,1)</definedName>
    <definedName name="startdate" localSheetId="2">DATE('５月  (15)'!YearToDisplay,'５月  (15)'!month,1)</definedName>
    <definedName name="startdate" localSheetId="0">DATE('6月  (13)'!YearToDisplay,'6月  (13)'!month,1)</definedName>
    <definedName name="startdate" localSheetId="3">DATE('６月  (16)'!YearToDisplay,'６月  (16)'!month,1)</definedName>
    <definedName name="startdate" localSheetId="4">DATE('7月  '!YearToDisplay,'7月  '!month,1)</definedName>
    <definedName name="startdate" localSheetId="5">DATE('8月'!YearToDisplay,'8月'!month,1)</definedName>
    <definedName name="startdate" localSheetId="6">DATE('９月  (15)'!YearToDisplay,'９月  (15)'!month,1)</definedName>
    <definedName name="weekday_option" localSheetId="7">MATCH('１０月  (17)'!DayToStart,[0]!weekdays_reversed,0)-2</definedName>
    <definedName name="weekday_option" localSheetId="8">MATCH('１１月  (18)'!DayToStart,[0]!weekdays_reversed,0)-2</definedName>
    <definedName name="weekday_option" localSheetId="9">MATCH('１２月'!DayToStart,[0]!weekdays_reversed,0)-2</definedName>
    <definedName name="weekday_option" localSheetId="10">MATCH('１月'!DayToStart,[0]!weekdays_reversed,0)-2</definedName>
    <definedName name="weekday_option" localSheetId="11">MATCH('２月 (2)'!DayToStart,[0]!weekdays_reversed,0)-2</definedName>
    <definedName name="weekday_option" localSheetId="12">MATCH('３月 (3)'!DayToStart,[0]!weekdays_reversed,0)-2</definedName>
    <definedName name="weekday_option" localSheetId="1">MATCH('４月  (14)'!DayToStart,[0]!weekdays_reversed,0)-2</definedName>
    <definedName name="weekday_option" localSheetId="2">MATCH('５月  (15)'!DayToStart,[0]!weekdays_reversed,0)-2</definedName>
    <definedName name="weekday_option" localSheetId="0">MATCH('6月  (13)'!DayToStart,[0]!weekdays_reversed,0)-2</definedName>
    <definedName name="weekday_option" localSheetId="3">MATCH('６月  (16)'!DayToStart,[0]!weekdays_reversed,0)-2</definedName>
    <definedName name="weekday_option" localSheetId="4">MATCH('7月  '!DayToStart,[0]!weekdays_reversed,0)-2</definedName>
    <definedName name="weekday_option" localSheetId="5">MATCH('8月'!DayToStart,[0]!weekdays_reversed,0)-2</definedName>
    <definedName name="weekday_option" localSheetId="6">MATCH('９月  (15)'!DayToStart,[0]!weekdays_reversed,0)-2</definedName>
    <definedName name="weekday_option">MATCH(DayToStart,weekdays_reversed,0)-2</definedName>
    <definedName name="weekdays">{"月曜日","火曜日","水曜日","木曜日","金曜日","土曜日","日曜日"}</definedName>
    <definedName name="weekdays_reversed">{"日曜日","土曜日","金曜日","木曜日","水曜日","火曜日","月曜日"}</definedName>
    <definedName name="YearToDisplay" localSheetId="7">'１０月  (17)'!$B$2</definedName>
    <definedName name="YearToDisplay" localSheetId="8">'１１月  (18)'!$B$2</definedName>
    <definedName name="YearToDisplay" localSheetId="9">'１２月'!$B$2</definedName>
    <definedName name="YearToDisplay" localSheetId="10">'１月'!$B$2</definedName>
    <definedName name="YearToDisplay" localSheetId="11">'２月 (2)'!$B$2</definedName>
    <definedName name="YearToDisplay" localSheetId="12">'３月 (3)'!$B$2</definedName>
    <definedName name="YearToDisplay" localSheetId="1">'４月  (14)'!$B$2</definedName>
    <definedName name="YearToDisplay" localSheetId="2">'５月  (15)'!$B$2</definedName>
    <definedName name="YearToDisplay" localSheetId="0">'6月  (13)'!$B$1</definedName>
    <definedName name="YearToDisplay" localSheetId="3">'６月  (16)'!$B$2</definedName>
    <definedName name="YearToDisplay" localSheetId="4">'7月  '!$B$2</definedName>
    <definedName name="YearToDisplay" localSheetId="5">'8月'!$B$2</definedName>
    <definedName name="YearToDisplay" localSheetId="6">'９月  (15)'!$B$2</definedName>
    <definedName name="YearToDisplay">#REF!</definedName>
    <definedName name="週間">{0;1;2;3;4;5;6}</definedName>
  </definedNames>
  <calcPr calcId="191029"/>
</workbook>
</file>

<file path=xl/calcChain.xml><?xml version="1.0" encoding="utf-8"?>
<calcChain xmlns="http://schemas.openxmlformats.org/spreadsheetml/2006/main">
  <c r="B20" i="57" l="1" a="1"/>
  <c r="H20" i="57" s="1"/>
  <c r="B17" i="57" a="1"/>
  <c r="H17" i="57" s="1"/>
  <c r="B14" i="57" a="1"/>
  <c r="H14" i="57" s="1"/>
  <c r="B11" i="57" a="1"/>
  <c r="H11" i="57" s="1"/>
  <c r="B8" i="57" a="1"/>
  <c r="H8" i="57" s="1"/>
  <c r="B7" i="57" a="1"/>
  <c r="H7" i="57" s="1"/>
  <c r="B20" i="56" a="1"/>
  <c r="H20" i="56" s="1"/>
  <c r="B17" i="56" a="1"/>
  <c r="H17" i="56" s="1"/>
  <c r="B14" i="56" a="1"/>
  <c r="H14" i="56" s="1"/>
  <c r="B11" i="56" a="1"/>
  <c r="H11" i="56" s="1"/>
  <c r="B8" i="56" a="1"/>
  <c r="H8" i="56" s="1"/>
  <c r="B7" i="56" a="1"/>
  <c r="H7" i="56" s="1"/>
  <c r="B20" i="55" a="1"/>
  <c r="H20" i="55" s="1"/>
  <c r="B17" i="55" a="1"/>
  <c r="H17" i="55" s="1"/>
  <c r="B14" i="55" a="1"/>
  <c r="H14" i="55" s="1"/>
  <c r="B11" i="55" a="1"/>
  <c r="H11" i="55" s="1"/>
  <c r="B8" i="55" a="1"/>
  <c r="H8" i="55" s="1"/>
  <c r="B7" i="55" a="1"/>
  <c r="H7" i="55" s="1"/>
  <c r="B20" i="54" a="1"/>
  <c r="H20" i="54" s="1"/>
  <c r="B17" i="54" a="1"/>
  <c r="H17" i="54" s="1"/>
  <c r="B14" i="54" a="1"/>
  <c r="H14" i="54" s="1"/>
  <c r="B11" i="54" a="1"/>
  <c r="H11" i="54" s="1"/>
  <c r="B8" i="54" a="1"/>
  <c r="H8" i="54" s="1"/>
  <c r="B7" i="54" a="1"/>
  <c r="H7" i="54" s="1"/>
  <c r="B20" i="53" a="1"/>
  <c r="H20" i="53" s="1"/>
  <c r="B17" i="53" a="1"/>
  <c r="H17" i="53" s="1"/>
  <c r="B14" i="53" a="1"/>
  <c r="H14" i="53" s="1"/>
  <c r="B11" i="53" a="1"/>
  <c r="H11" i="53" s="1"/>
  <c r="B8" i="53" a="1"/>
  <c r="H8" i="53" s="1"/>
  <c r="B7" i="53" a="1"/>
  <c r="H7" i="53" s="1"/>
  <c r="B20" i="52" a="1"/>
  <c r="H20" i="52" s="1"/>
  <c r="B17" i="52" a="1"/>
  <c r="H17" i="52" s="1"/>
  <c r="B14" i="52" a="1"/>
  <c r="H14" i="52" s="1"/>
  <c r="B11" i="52" a="1"/>
  <c r="H11" i="52" s="1"/>
  <c r="B8" i="52" a="1"/>
  <c r="H8" i="52" s="1"/>
  <c r="B7" i="52" a="1"/>
  <c r="H7" i="52" s="1"/>
  <c r="B20" i="51" a="1"/>
  <c r="H20" i="51" s="1"/>
  <c r="B17" i="51" a="1"/>
  <c r="H17" i="51" s="1"/>
  <c r="B14" i="51" a="1"/>
  <c r="H14" i="51" s="1"/>
  <c r="B11" i="51" a="1"/>
  <c r="H11" i="51" s="1"/>
  <c r="B8" i="51" a="1"/>
  <c r="H8" i="51" s="1"/>
  <c r="B7" i="51" a="1"/>
  <c r="H7" i="51" s="1"/>
  <c r="B20" i="49" a="1"/>
  <c r="H20" i="49" s="1"/>
  <c r="B17" i="49" a="1"/>
  <c r="H17" i="49" s="1"/>
  <c r="B14" i="49" a="1"/>
  <c r="H14" i="49" s="1"/>
  <c r="B11" i="49" a="1"/>
  <c r="H11" i="49" s="1"/>
  <c r="B8" i="49" a="1"/>
  <c r="H8" i="49" s="1"/>
  <c r="B7" i="49" a="1"/>
  <c r="H7" i="49" s="1"/>
  <c r="B20" i="48" a="1"/>
  <c r="H20" i="48" s="1"/>
  <c r="B17" i="48" a="1"/>
  <c r="H17" i="48" s="1"/>
  <c r="B14" i="48" a="1"/>
  <c r="H14" i="48" s="1"/>
  <c r="B11" i="48" a="1"/>
  <c r="H11" i="48" s="1"/>
  <c r="B8" i="48" a="1"/>
  <c r="H8" i="48" s="1"/>
  <c r="B7" i="48" a="1"/>
  <c r="H7" i="48" s="1"/>
  <c r="B20" i="45" a="1"/>
  <c r="H20" i="45" s="1"/>
  <c r="B17" i="45" a="1"/>
  <c r="H17" i="45" s="1"/>
  <c r="B14" i="45" a="1"/>
  <c r="H14" i="45" s="1"/>
  <c r="B11" i="45" a="1"/>
  <c r="H11" i="45" s="1"/>
  <c r="B8" i="45" a="1"/>
  <c r="H8" i="45" s="1"/>
  <c r="B7" i="45" a="1"/>
  <c r="H7" i="45" s="1"/>
  <c r="B20" i="44" a="1"/>
  <c r="H20" i="44" s="1"/>
  <c r="B17" i="44" a="1"/>
  <c r="H17" i="44" s="1"/>
  <c r="B14" i="44" a="1"/>
  <c r="H14" i="44" s="1"/>
  <c r="B11" i="44" a="1"/>
  <c r="H11" i="44" s="1"/>
  <c r="B8" i="44" a="1"/>
  <c r="H8" i="44" s="1"/>
  <c r="B7" i="44" a="1"/>
  <c r="H7" i="44" s="1"/>
  <c r="B20" i="39" a="1"/>
  <c r="H20" i="39" s="1"/>
  <c r="B17" i="39" a="1"/>
  <c r="H17" i="39" s="1"/>
  <c r="B14" i="39" a="1"/>
  <c r="H14" i="39" s="1"/>
  <c r="B11" i="39" a="1"/>
  <c r="H11" i="39" s="1"/>
  <c r="B8" i="39" a="1"/>
  <c r="H8" i="39" s="1"/>
  <c r="B7" i="39" a="1"/>
  <c r="H7" i="39" s="1"/>
  <c r="B19" i="24" a="1"/>
  <c r="H19" i="24" s="1"/>
  <c r="B16" i="24" a="1"/>
  <c r="H16" i="24" s="1"/>
  <c r="B13" i="24" a="1"/>
  <c r="H13" i="24" s="1"/>
  <c r="B10" i="24" a="1"/>
  <c r="H10" i="24" s="1"/>
  <c r="B7" i="24" a="1"/>
  <c r="H7" i="24" s="1"/>
  <c r="B6" i="24" a="1"/>
  <c r="H6" i="24" s="1"/>
  <c r="E7" i="57" l="1"/>
  <c r="E11" i="57"/>
  <c r="E14" i="57"/>
  <c r="E20" i="57"/>
  <c r="B7" i="57"/>
  <c r="F7" i="57"/>
  <c r="B8" i="57"/>
  <c r="F8" i="57"/>
  <c r="B11" i="57"/>
  <c r="F11" i="57"/>
  <c r="B14" i="57"/>
  <c r="F14" i="57"/>
  <c r="B17" i="57"/>
  <c r="F17" i="57"/>
  <c r="B20" i="57"/>
  <c r="F20" i="57"/>
  <c r="E8" i="57"/>
  <c r="E17" i="57"/>
  <c r="C7" i="57"/>
  <c r="G7" i="57"/>
  <c r="C8" i="57"/>
  <c r="G8" i="57"/>
  <c r="C11" i="57"/>
  <c r="G11" i="57"/>
  <c r="C14" i="57"/>
  <c r="G14" i="57"/>
  <c r="C17" i="57"/>
  <c r="G17" i="57"/>
  <c r="C20" i="57"/>
  <c r="G20" i="57"/>
  <c r="D7" i="57"/>
  <c r="D8" i="57"/>
  <c r="D11" i="57"/>
  <c r="D14" i="57"/>
  <c r="D17" i="57"/>
  <c r="D20" i="57"/>
  <c r="E7" i="56"/>
  <c r="E14" i="56"/>
  <c r="E20" i="56"/>
  <c r="B7" i="56"/>
  <c r="F7" i="56"/>
  <c r="B8" i="56"/>
  <c r="F8" i="56"/>
  <c r="B11" i="56"/>
  <c r="F11" i="56"/>
  <c r="B14" i="56"/>
  <c r="F14" i="56"/>
  <c r="B17" i="56"/>
  <c r="F17" i="56"/>
  <c r="B20" i="56"/>
  <c r="F20" i="56"/>
  <c r="E11" i="56"/>
  <c r="E17" i="56"/>
  <c r="C7" i="56"/>
  <c r="G7" i="56"/>
  <c r="C8" i="56"/>
  <c r="G8" i="56"/>
  <c r="C11" i="56"/>
  <c r="G11" i="56"/>
  <c r="C14" i="56"/>
  <c r="G14" i="56"/>
  <c r="C17" i="56"/>
  <c r="G17" i="56"/>
  <c r="C20" i="56"/>
  <c r="G20" i="56"/>
  <c r="E8" i="56"/>
  <c r="D7" i="56"/>
  <c r="D8" i="56"/>
  <c r="D11" i="56"/>
  <c r="D14" i="56"/>
  <c r="D17" i="56"/>
  <c r="D20" i="56"/>
  <c r="E8" i="55"/>
  <c r="E17" i="55"/>
  <c r="B7" i="55"/>
  <c r="F7" i="55"/>
  <c r="B8" i="55"/>
  <c r="F8" i="55"/>
  <c r="B11" i="55"/>
  <c r="F11" i="55"/>
  <c r="B14" i="55"/>
  <c r="F14" i="55"/>
  <c r="B17" i="55"/>
  <c r="F17" i="55"/>
  <c r="B20" i="55"/>
  <c r="F20" i="55"/>
  <c r="E11" i="55"/>
  <c r="E20" i="55"/>
  <c r="C7" i="55"/>
  <c r="G7" i="55"/>
  <c r="C8" i="55"/>
  <c r="G8" i="55"/>
  <c r="C11" i="55"/>
  <c r="G11" i="55"/>
  <c r="C14" i="55"/>
  <c r="G14" i="55"/>
  <c r="C17" i="55"/>
  <c r="G17" i="55"/>
  <c r="C20" i="55"/>
  <c r="G20" i="55"/>
  <c r="E7" i="55"/>
  <c r="E14" i="55"/>
  <c r="D7" i="55"/>
  <c r="D8" i="55"/>
  <c r="D11" i="55"/>
  <c r="D14" i="55"/>
  <c r="D17" i="55"/>
  <c r="D20" i="55"/>
  <c r="E7" i="54"/>
  <c r="E8" i="54"/>
  <c r="E11" i="54"/>
  <c r="E14" i="54"/>
  <c r="E17" i="54"/>
  <c r="E20" i="54"/>
  <c r="B7" i="54"/>
  <c r="F7" i="54"/>
  <c r="B8" i="54"/>
  <c r="F8" i="54"/>
  <c r="B11" i="54"/>
  <c r="F11" i="54"/>
  <c r="B14" i="54"/>
  <c r="F14" i="54"/>
  <c r="B17" i="54"/>
  <c r="F17" i="54"/>
  <c r="B20" i="54"/>
  <c r="F20" i="54"/>
  <c r="C7" i="54"/>
  <c r="G7" i="54"/>
  <c r="C8" i="54"/>
  <c r="G8" i="54"/>
  <c r="C11" i="54"/>
  <c r="G11" i="54"/>
  <c r="C14" i="54"/>
  <c r="G14" i="54"/>
  <c r="C17" i="54"/>
  <c r="G17" i="54"/>
  <c r="C20" i="54"/>
  <c r="G20" i="54"/>
  <c r="D7" i="54"/>
  <c r="D8" i="54"/>
  <c r="D11" i="54"/>
  <c r="D14" i="54"/>
  <c r="D17" i="54"/>
  <c r="D20" i="54"/>
  <c r="E7" i="53"/>
  <c r="E14" i="53"/>
  <c r="E20" i="53"/>
  <c r="B7" i="53"/>
  <c r="F7" i="53"/>
  <c r="B8" i="53"/>
  <c r="F8" i="53"/>
  <c r="B11" i="53"/>
  <c r="F11" i="53"/>
  <c r="B14" i="53"/>
  <c r="F14" i="53"/>
  <c r="B17" i="53"/>
  <c r="F17" i="53"/>
  <c r="B20" i="53"/>
  <c r="F20" i="53"/>
  <c r="E11" i="53"/>
  <c r="E17" i="53"/>
  <c r="C7" i="53"/>
  <c r="G7" i="53"/>
  <c r="C8" i="53"/>
  <c r="G8" i="53"/>
  <c r="C11" i="53"/>
  <c r="G11" i="53"/>
  <c r="C14" i="53"/>
  <c r="G14" i="53"/>
  <c r="C17" i="53"/>
  <c r="G17" i="53"/>
  <c r="C20" i="53"/>
  <c r="G20" i="53"/>
  <c r="E8" i="53"/>
  <c r="D7" i="53"/>
  <c r="D8" i="53"/>
  <c r="D11" i="53"/>
  <c r="D14" i="53"/>
  <c r="D17" i="53"/>
  <c r="D20" i="53"/>
  <c r="E8" i="52"/>
  <c r="E11" i="52"/>
  <c r="E14" i="52"/>
  <c r="E17" i="52"/>
  <c r="E20" i="52"/>
  <c r="E7" i="52"/>
  <c r="B7" i="52"/>
  <c r="F7" i="52"/>
  <c r="B8" i="52"/>
  <c r="F8" i="52"/>
  <c r="B11" i="52"/>
  <c r="F11" i="52"/>
  <c r="B14" i="52"/>
  <c r="F14" i="52"/>
  <c r="B17" i="52"/>
  <c r="F17" i="52"/>
  <c r="B20" i="52"/>
  <c r="F20" i="52"/>
  <c r="C7" i="52"/>
  <c r="G7" i="52"/>
  <c r="C8" i="52"/>
  <c r="G8" i="52"/>
  <c r="C11" i="52"/>
  <c r="G11" i="52"/>
  <c r="C14" i="52"/>
  <c r="G14" i="52"/>
  <c r="C17" i="52"/>
  <c r="G17" i="52"/>
  <c r="C20" i="52"/>
  <c r="G20" i="52"/>
  <c r="D7" i="52"/>
  <c r="D8" i="52"/>
  <c r="D11" i="52"/>
  <c r="D14" i="52"/>
  <c r="D17" i="52"/>
  <c r="D20" i="52"/>
  <c r="E8" i="51"/>
  <c r="E14" i="51"/>
  <c r="E20" i="51"/>
  <c r="B7" i="51"/>
  <c r="F7" i="51"/>
  <c r="B8" i="51"/>
  <c r="F8" i="51"/>
  <c r="B11" i="51"/>
  <c r="F11" i="51"/>
  <c r="B14" i="51"/>
  <c r="F14" i="51"/>
  <c r="B17" i="51"/>
  <c r="F17" i="51"/>
  <c r="B20" i="51"/>
  <c r="F20" i="51"/>
  <c r="E7" i="51"/>
  <c r="E11" i="51"/>
  <c r="E17" i="51"/>
  <c r="C7" i="51"/>
  <c r="G7" i="51"/>
  <c r="C8" i="51"/>
  <c r="G8" i="51"/>
  <c r="C11" i="51"/>
  <c r="G11" i="51"/>
  <c r="C14" i="51"/>
  <c r="G14" i="51"/>
  <c r="C17" i="51"/>
  <c r="G17" i="51"/>
  <c r="C20" i="51"/>
  <c r="G20" i="51"/>
  <c r="D7" i="51"/>
  <c r="D8" i="51"/>
  <c r="D11" i="51"/>
  <c r="D14" i="51"/>
  <c r="D17" i="51"/>
  <c r="D20" i="51"/>
  <c r="E8" i="49"/>
  <c r="E11" i="49"/>
  <c r="E14" i="49"/>
  <c r="E17" i="49"/>
  <c r="E20" i="49"/>
  <c r="B7" i="49"/>
  <c r="F7" i="49"/>
  <c r="B8" i="49"/>
  <c r="F8" i="49"/>
  <c r="B11" i="49"/>
  <c r="F11" i="49"/>
  <c r="B14" i="49"/>
  <c r="F14" i="49"/>
  <c r="B17" i="49"/>
  <c r="F17" i="49"/>
  <c r="B20" i="49"/>
  <c r="F20" i="49"/>
  <c r="E7" i="49"/>
  <c r="C7" i="49"/>
  <c r="G7" i="49"/>
  <c r="C8" i="49"/>
  <c r="G8" i="49"/>
  <c r="C11" i="49"/>
  <c r="G11" i="49"/>
  <c r="C14" i="49"/>
  <c r="G14" i="49"/>
  <c r="C17" i="49"/>
  <c r="G17" i="49"/>
  <c r="C20" i="49"/>
  <c r="G20" i="49"/>
  <c r="D7" i="49"/>
  <c r="D8" i="49"/>
  <c r="D11" i="49"/>
  <c r="D14" i="49"/>
  <c r="D17" i="49"/>
  <c r="D20" i="49"/>
  <c r="E7" i="48"/>
  <c r="E14" i="48"/>
  <c r="E17" i="48"/>
  <c r="B7" i="48"/>
  <c r="F7" i="48"/>
  <c r="B8" i="48"/>
  <c r="F8" i="48"/>
  <c r="B11" i="48"/>
  <c r="F11" i="48"/>
  <c r="B14" i="48"/>
  <c r="F14" i="48"/>
  <c r="B17" i="48"/>
  <c r="F17" i="48"/>
  <c r="B20" i="48"/>
  <c r="F20" i="48"/>
  <c r="C7" i="48"/>
  <c r="G7" i="48"/>
  <c r="C8" i="48"/>
  <c r="G8" i="48"/>
  <c r="C11" i="48"/>
  <c r="G11" i="48"/>
  <c r="C14" i="48"/>
  <c r="G14" i="48"/>
  <c r="C17" i="48"/>
  <c r="G17" i="48"/>
  <c r="C20" i="48"/>
  <c r="G20" i="48"/>
  <c r="E8" i="48"/>
  <c r="E11" i="48"/>
  <c r="E20" i="48"/>
  <c r="D7" i="48"/>
  <c r="D8" i="48"/>
  <c r="D11" i="48"/>
  <c r="D14" i="48"/>
  <c r="D17" i="48"/>
  <c r="D20" i="48"/>
  <c r="E8" i="45"/>
  <c r="E14" i="45"/>
  <c r="E20" i="45"/>
  <c r="B7" i="45"/>
  <c r="F7" i="45"/>
  <c r="B8" i="45"/>
  <c r="F8" i="45"/>
  <c r="B11" i="45"/>
  <c r="F11" i="45"/>
  <c r="B14" i="45"/>
  <c r="F14" i="45"/>
  <c r="B17" i="45"/>
  <c r="F17" i="45"/>
  <c r="B20" i="45"/>
  <c r="F20" i="45"/>
  <c r="E7" i="45"/>
  <c r="E11" i="45"/>
  <c r="E17" i="45"/>
  <c r="C7" i="45"/>
  <c r="G7" i="45"/>
  <c r="C8" i="45"/>
  <c r="G8" i="45"/>
  <c r="C11" i="45"/>
  <c r="G11" i="45"/>
  <c r="C14" i="45"/>
  <c r="G14" i="45"/>
  <c r="C17" i="45"/>
  <c r="G17" i="45"/>
  <c r="C20" i="45"/>
  <c r="G20" i="45"/>
  <c r="D7" i="45"/>
  <c r="D8" i="45"/>
  <c r="D11" i="45"/>
  <c r="D14" i="45"/>
  <c r="D17" i="45"/>
  <c r="D20" i="45"/>
  <c r="E8" i="44"/>
  <c r="E14" i="44"/>
  <c r="E17" i="44"/>
  <c r="E7" i="44"/>
  <c r="B7" i="44"/>
  <c r="F7" i="44"/>
  <c r="B8" i="44"/>
  <c r="F8" i="44"/>
  <c r="B11" i="44"/>
  <c r="F11" i="44"/>
  <c r="B14" i="44"/>
  <c r="F14" i="44"/>
  <c r="B17" i="44"/>
  <c r="F17" i="44"/>
  <c r="B20" i="44"/>
  <c r="F20" i="44"/>
  <c r="C7" i="44"/>
  <c r="G7" i="44"/>
  <c r="C8" i="44"/>
  <c r="G8" i="44"/>
  <c r="C11" i="44"/>
  <c r="G11" i="44"/>
  <c r="C14" i="44"/>
  <c r="G14" i="44"/>
  <c r="C17" i="44"/>
  <c r="G17" i="44"/>
  <c r="C20" i="44"/>
  <c r="G20" i="44"/>
  <c r="E11" i="44"/>
  <c r="E20" i="44"/>
  <c r="D7" i="44"/>
  <c r="D8" i="44"/>
  <c r="D11" i="44"/>
  <c r="D14" i="44"/>
  <c r="D17" i="44"/>
  <c r="D20" i="44"/>
  <c r="E20" i="39"/>
  <c r="E7" i="39"/>
  <c r="E11" i="39"/>
  <c r="E17" i="39"/>
  <c r="B7" i="39"/>
  <c r="F7" i="39"/>
  <c r="B8" i="39"/>
  <c r="F8" i="39"/>
  <c r="B11" i="39"/>
  <c r="F11" i="39"/>
  <c r="B14" i="39"/>
  <c r="F14" i="39"/>
  <c r="B17" i="39"/>
  <c r="F17" i="39"/>
  <c r="B20" i="39"/>
  <c r="F20" i="39"/>
  <c r="E8" i="39"/>
  <c r="E14" i="39"/>
  <c r="C7" i="39"/>
  <c r="G7" i="39"/>
  <c r="C8" i="39"/>
  <c r="G8" i="39"/>
  <c r="C11" i="39"/>
  <c r="G11" i="39"/>
  <c r="C14" i="39"/>
  <c r="G14" i="39"/>
  <c r="C17" i="39"/>
  <c r="G17" i="39"/>
  <c r="C20" i="39"/>
  <c r="G20" i="39"/>
  <c r="D7" i="39"/>
  <c r="D8" i="39"/>
  <c r="D11" i="39"/>
  <c r="D14" i="39"/>
  <c r="D17" i="39"/>
  <c r="D20" i="39"/>
  <c r="E7" i="24"/>
  <c r="E13" i="24"/>
  <c r="E16" i="24"/>
  <c r="E19" i="24"/>
  <c r="B6" i="24"/>
  <c r="F6" i="24"/>
  <c r="B7" i="24"/>
  <c r="F7" i="24"/>
  <c r="B10" i="24"/>
  <c r="F10" i="24"/>
  <c r="B13" i="24"/>
  <c r="F13" i="24"/>
  <c r="B16" i="24"/>
  <c r="F16" i="24"/>
  <c r="B19" i="24"/>
  <c r="F19" i="24"/>
  <c r="E10" i="24"/>
  <c r="C6" i="24"/>
  <c r="G6" i="24"/>
  <c r="C7" i="24"/>
  <c r="G7" i="24"/>
  <c r="C10" i="24"/>
  <c r="G10" i="24"/>
  <c r="C13" i="24"/>
  <c r="G13" i="24"/>
  <c r="C16" i="24"/>
  <c r="G16" i="24"/>
  <c r="C19" i="24"/>
  <c r="G19" i="24"/>
  <c r="E6" i="24"/>
  <c r="D6" i="24"/>
  <c r="D7" i="24"/>
  <c r="D10" i="24"/>
  <c r="D13" i="24"/>
  <c r="D16" i="24"/>
  <c r="D19" i="24"/>
</calcChain>
</file>

<file path=xl/sharedStrings.xml><?xml version="1.0" encoding="utf-8"?>
<sst xmlns="http://schemas.openxmlformats.org/spreadsheetml/2006/main" count="500" uniqueCount="63">
  <si>
    <t>カレンダーの月</t>
  </si>
  <si>
    <t>週の最初の曜日</t>
  </si>
  <si>
    <t>日曜日</t>
  </si>
  <si>
    <t>（活動内容）</t>
    <rPh sb="1" eb="3">
      <t>カツドウ</t>
    </rPh>
    <rPh sb="3" eb="5">
      <t>ナイヨウ</t>
    </rPh>
    <phoneticPr fontId="19"/>
  </si>
  <si>
    <t>休</t>
    <rPh sb="0" eb="1">
      <t>ヤス</t>
    </rPh>
    <phoneticPr fontId="19"/>
  </si>
  <si>
    <t>カレンダー作り</t>
    <rPh sb="5" eb="6">
      <t>ツク</t>
    </rPh>
    <phoneticPr fontId="19"/>
  </si>
  <si>
    <t xml:space="preserve">
お誕生会</t>
    <rPh sb="2" eb="4">
      <t>タンジョウ</t>
    </rPh>
    <rPh sb="4" eb="5">
      <t>カイ</t>
    </rPh>
    <phoneticPr fontId="19"/>
  </si>
  <si>
    <t>4 月</t>
  </si>
  <si>
    <t>5 月</t>
  </si>
  <si>
    <t>制作の日</t>
    <phoneticPr fontId="19"/>
  </si>
  <si>
    <t>SST</t>
    <phoneticPr fontId="19"/>
  </si>
  <si>
    <t>お買い物ごっこ</t>
    <rPh sb="1" eb="2">
      <t>カ</t>
    </rPh>
    <rPh sb="3" eb="4">
      <t>モノ</t>
    </rPh>
    <phoneticPr fontId="19"/>
  </si>
  <si>
    <t xml:space="preserve">
制作の日</t>
    <phoneticPr fontId="19"/>
  </si>
  <si>
    <t xml:space="preserve">
ルール遊びの日</t>
    <rPh sb="4" eb="5">
      <t>アソ</t>
    </rPh>
    <rPh sb="7" eb="8">
      <t>ヒ</t>
    </rPh>
    <phoneticPr fontId="19"/>
  </si>
  <si>
    <t xml:space="preserve">
実験</t>
    <phoneticPr fontId="19"/>
  </si>
  <si>
    <t xml:space="preserve">
運動遊びの日</t>
    <rPh sb="1" eb="3">
      <t>ウンドウ</t>
    </rPh>
    <rPh sb="3" eb="4">
      <t>アソ</t>
    </rPh>
    <rPh sb="6" eb="7">
      <t>ヒ</t>
    </rPh>
    <phoneticPr fontId="19"/>
  </si>
  <si>
    <t xml:space="preserve">
機能訓練</t>
    <rPh sb="1" eb="3">
      <t>キノウ</t>
    </rPh>
    <rPh sb="3" eb="5">
      <t>クンレン</t>
    </rPh>
    <phoneticPr fontId="19"/>
  </si>
  <si>
    <t xml:space="preserve">
季節の行事</t>
    <rPh sb="1" eb="3">
      <t>キセツ</t>
    </rPh>
    <rPh sb="4" eb="6">
      <t>ギョウジ</t>
    </rPh>
    <phoneticPr fontId="19"/>
  </si>
  <si>
    <r>
      <t xml:space="preserve">お出かけの日
</t>
    </r>
    <r>
      <rPr>
        <sz val="11"/>
        <color rgb="FF990099"/>
        <rFont val="HGSｺﾞｼｯｸM"/>
        <family val="3"/>
        <charset val="128"/>
      </rPr>
      <t>公共機関を利用したり外遊びをしたり…いろいろな経験をしよう</t>
    </r>
    <r>
      <rPr>
        <sz val="11"/>
        <color rgb="FF990099"/>
        <rFont val="Segoe UI Symbol"/>
        <family val="2"/>
      </rPr>
      <t>☺</t>
    </r>
    <rPh sb="1" eb="2">
      <t>デ</t>
    </rPh>
    <rPh sb="5" eb="6">
      <t>ヒ</t>
    </rPh>
    <rPh sb="7" eb="9">
      <t>コウキョウ</t>
    </rPh>
    <rPh sb="9" eb="11">
      <t>キカン</t>
    </rPh>
    <rPh sb="12" eb="14">
      <t>リヨウ</t>
    </rPh>
    <rPh sb="17" eb="18">
      <t>ソト</t>
    </rPh>
    <rPh sb="18" eb="19">
      <t>アソ</t>
    </rPh>
    <rPh sb="30" eb="32">
      <t>ケイケン</t>
    </rPh>
    <phoneticPr fontId="19"/>
  </si>
  <si>
    <r>
      <t xml:space="preserve">お料理の日
</t>
    </r>
    <r>
      <rPr>
        <sz val="11"/>
        <color rgb="FFFF6600"/>
        <rFont val="HGSｺﾞｼｯｸM"/>
        <family val="3"/>
        <charset val="128"/>
      </rPr>
      <t>みんなで協力しておいしいおやつを作ろう</t>
    </r>
    <r>
      <rPr>
        <sz val="11"/>
        <color rgb="FFFF6600"/>
        <rFont val="Segoe UI Emoji"/>
        <family val="2"/>
      </rPr>
      <t>🥄</t>
    </r>
    <phoneticPr fontId="19"/>
  </si>
  <si>
    <r>
      <t xml:space="preserve">制作の日
</t>
    </r>
    <r>
      <rPr>
        <sz val="11"/>
        <color rgb="FFF10DB0"/>
        <rFont val="HGSｺﾞｼｯｸM"/>
        <family val="3"/>
        <charset val="128"/>
      </rPr>
      <t>簡単な工作や少し細かな工作をすることで、手先の繊細運動を身につけよう！</t>
    </r>
    <phoneticPr fontId="19"/>
  </si>
  <si>
    <r>
      <t xml:space="preserve">運動の日
</t>
    </r>
    <r>
      <rPr>
        <sz val="11"/>
        <color rgb="FFFF0066"/>
        <rFont val="HGSｺﾞｼｯｸM"/>
        <family val="3"/>
        <charset val="128"/>
      </rPr>
      <t>縄跳びやかけっこ、ボール遊びを楽しみながら行い体の動かし方や体力の向上を目指そう！</t>
    </r>
    <phoneticPr fontId="19"/>
  </si>
  <si>
    <r>
      <t xml:space="preserve">機能訓練の日
</t>
    </r>
    <r>
      <rPr>
        <sz val="11"/>
        <color rgb="FF33CC33"/>
        <rFont val="HGSｺﾞｼｯｸM"/>
        <family val="3"/>
        <charset val="128"/>
      </rPr>
      <t>楽しく訓練しよう！</t>
    </r>
    <r>
      <rPr>
        <sz val="11"/>
        <color rgb="FF33CC33"/>
        <rFont val="HGS創英角ﾎﾟｯﾌﾟ体"/>
        <family val="3"/>
        <charset val="128"/>
      </rPr>
      <t xml:space="preserve">
</t>
    </r>
    <rPh sb="0" eb="4">
      <t>キノウクンレン</t>
    </rPh>
    <rPh sb="5" eb="6">
      <t>ヒ</t>
    </rPh>
    <rPh sb="7" eb="8">
      <t>タノ</t>
    </rPh>
    <rPh sb="10" eb="12">
      <t>クンレン</t>
    </rPh>
    <phoneticPr fontId="19"/>
  </si>
  <si>
    <r>
      <t xml:space="preserve">SSTの日
</t>
    </r>
    <r>
      <rPr>
        <sz val="11"/>
        <color rgb="FFCC00CC"/>
        <rFont val="HGSｺﾞｼｯｸM"/>
        <family val="3"/>
        <charset val="128"/>
      </rPr>
      <t>色々な社会のルールを学ぼう</t>
    </r>
    <r>
      <rPr>
        <sz val="11"/>
        <color rgb="FFCC00CC"/>
        <rFont val="ＭＳ 明朝"/>
        <family val="1"/>
        <charset val="128"/>
      </rPr>
      <t>✐</t>
    </r>
    <r>
      <rPr>
        <sz val="11"/>
        <color rgb="FFCC00CC"/>
        <rFont val="HGS創英角ﾎﾟｯﾌﾟ体"/>
        <family val="3"/>
        <charset val="128"/>
      </rPr>
      <t xml:space="preserve">
</t>
    </r>
    <rPh sb="4" eb="5">
      <t>ヒ</t>
    </rPh>
    <rPh sb="6" eb="8">
      <t>イロイロ</t>
    </rPh>
    <rPh sb="9" eb="11">
      <t>シャカイ</t>
    </rPh>
    <rPh sb="16" eb="17">
      <t>マナ</t>
    </rPh>
    <phoneticPr fontId="19"/>
  </si>
  <si>
    <r>
      <t xml:space="preserve">畑活動の日
</t>
    </r>
    <r>
      <rPr>
        <sz val="11"/>
        <color rgb="FFFF0000"/>
        <rFont val="HGSｺﾞｼｯｸM"/>
        <family val="3"/>
        <charset val="128"/>
      </rPr>
      <t>広い農地でおいしい野菜をみんなで育てよう</t>
    </r>
    <r>
      <rPr>
        <sz val="11"/>
        <color rgb="FFFF0000"/>
        <rFont val="Segoe UI Emoji"/>
        <family val="2"/>
      </rPr>
      <t>🥕</t>
    </r>
    <rPh sb="0" eb="3">
      <t>ハタケカツドウ</t>
    </rPh>
    <rPh sb="4" eb="5">
      <t>ヒ</t>
    </rPh>
    <rPh sb="6" eb="7">
      <t>ヒロ</t>
    </rPh>
    <rPh sb="8" eb="10">
      <t>ノウチ</t>
    </rPh>
    <rPh sb="15" eb="17">
      <t>ヤサイ</t>
    </rPh>
    <rPh sb="22" eb="23">
      <t>ソダ</t>
    </rPh>
    <phoneticPr fontId="19"/>
  </si>
  <si>
    <r>
      <t xml:space="preserve">お誕生会・季節の行事
</t>
    </r>
    <r>
      <rPr>
        <sz val="11"/>
        <color rgb="FF000066"/>
        <rFont val="HGSｺﾞｼｯｸM"/>
        <family val="3"/>
        <charset val="128"/>
      </rPr>
      <t>皆でわいわい季節の行事や、お友達のお誕生日をお祝いしよう</t>
    </r>
    <r>
      <rPr>
        <sz val="11"/>
        <color rgb="FF000066"/>
        <rFont val="HGS創英角ﾎﾟｯﾌﾟ体"/>
        <family val="2"/>
        <charset val="128"/>
      </rPr>
      <t>♡</t>
    </r>
    <phoneticPr fontId="19"/>
  </si>
  <si>
    <r>
      <t xml:space="preserve">ルール遊びの日
</t>
    </r>
    <r>
      <rPr>
        <sz val="11"/>
        <color rgb="FF00B0F0"/>
        <rFont val="HGSｺﾞｼｯｸM"/>
        <family val="3"/>
        <charset val="128"/>
      </rPr>
      <t>ボードゲームやカードゲーム、かくれんぼなどを通しルールを楽しく学ぼう☆</t>
    </r>
    <phoneticPr fontId="19"/>
  </si>
  <si>
    <t>ルールのある遊び</t>
    <rPh sb="6" eb="7">
      <t>アソ</t>
    </rPh>
    <phoneticPr fontId="19"/>
  </si>
  <si>
    <t>6 月</t>
  </si>
  <si>
    <t xml:space="preserve">
機能訓練</t>
    <rPh sb="1" eb="5">
      <t>キノウクンレン</t>
    </rPh>
    <phoneticPr fontId="19"/>
  </si>
  <si>
    <t>体育館活動</t>
    <rPh sb="0" eb="5">
      <t>タイイクカンカツドウ</t>
    </rPh>
    <phoneticPr fontId="19"/>
  </si>
  <si>
    <r>
      <t xml:space="preserve">
ルール遊びの日
or
畑活動
</t>
    </r>
    <r>
      <rPr>
        <sz val="9"/>
        <color rgb="FFFF0000"/>
        <rFont val="HG創英角ﾎﾟｯﾌﾟ体"/>
        <family val="3"/>
        <charset val="128"/>
      </rPr>
      <t>（作業手袋）</t>
    </r>
    <rPh sb="17" eb="21">
      <t>サギョウテブクロ</t>
    </rPh>
    <phoneticPr fontId="19"/>
  </si>
  <si>
    <r>
      <t>☆利用時は必ず帽子の着用をお願いいたします。
☆当日の天候等により、活動内容や行き先の変更する場合があります。
☆利用日でなく参加希望の際は職員にご相談ください。
☆休校日や長期休暇にはお弁当、水筒、歯磨きセット、汗拭きタオルをご持参ください。
☆各カリキュラムごとに赤字で持ち物を記載しております、</t>
    </r>
    <r>
      <rPr>
        <u/>
        <sz val="14"/>
        <color theme="1"/>
        <rFont val="HGS創英角ﾎﾟｯﾌﾟ体"/>
        <family val="3"/>
        <charset val="128"/>
      </rPr>
      <t>忘れ物がある場合は活動に参加出来ない場合があります、忘れ物なくご利用お願いいたします。</t>
    </r>
    <rPh sb="1" eb="4">
      <t>リヨウジ</t>
    </rPh>
    <rPh sb="5" eb="6">
      <t>カナラ</t>
    </rPh>
    <rPh sb="7" eb="9">
      <t>ボウシ</t>
    </rPh>
    <rPh sb="10" eb="12">
      <t>チャクヨウ</t>
    </rPh>
    <rPh sb="14" eb="15">
      <t>ネガ</t>
    </rPh>
    <rPh sb="24" eb="26">
      <t>トウジツ</t>
    </rPh>
    <rPh sb="27" eb="29">
      <t>テンコウ</t>
    </rPh>
    <rPh sb="29" eb="30">
      <t>トウ</t>
    </rPh>
    <rPh sb="34" eb="36">
      <t>カツドウ</t>
    </rPh>
    <rPh sb="36" eb="38">
      <t>ナイヨウ</t>
    </rPh>
    <rPh sb="39" eb="42">
      <t>イキサキ</t>
    </rPh>
    <rPh sb="43" eb="45">
      <t>ヘンコウ</t>
    </rPh>
    <rPh sb="47" eb="49">
      <t>バアイ</t>
    </rPh>
    <rPh sb="57" eb="59">
      <t>リヨウ</t>
    </rPh>
    <rPh sb="59" eb="60">
      <t>ビ</t>
    </rPh>
    <rPh sb="63" eb="65">
      <t>サンカ</t>
    </rPh>
    <rPh sb="65" eb="67">
      <t>キボウ</t>
    </rPh>
    <rPh sb="68" eb="69">
      <t>サイ</t>
    </rPh>
    <rPh sb="70" eb="72">
      <t>ショクイン</t>
    </rPh>
    <rPh sb="74" eb="76">
      <t>ソウダン</t>
    </rPh>
    <rPh sb="124" eb="125">
      <t>カク</t>
    </rPh>
    <rPh sb="134" eb="136">
      <t>アカジ</t>
    </rPh>
    <rPh sb="137" eb="138">
      <t>モ</t>
    </rPh>
    <rPh sb="139" eb="140">
      <t>モノ</t>
    </rPh>
    <rPh sb="141" eb="143">
      <t>キサイ</t>
    </rPh>
    <rPh sb="150" eb="151">
      <t>ワス</t>
    </rPh>
    <rPh sb="152" eb="153">
      <t>モノ</t>
    </rPh>
    <rPh sb="156" eb="158">
      <t>バアイ</t>
    </rPh>
    <rPh sb="159" eb="161">
      <t>カツドウ</t>
    </rPh>
    <rPh sb="162" eb="164">
      <t>サンカ</t>
    </rPh>
    <rPh sb="164" eb="166">
      <t>デキ</t>
    </rPh>
    <rPh sb="168" eb="170">
      <t>バアイ</t>
    </rPh>
    <rPh sb="176" eb="177">
      <t>ワス</t>
    </rPh>
    <rPh sb="178" eb="179">
      <t>モノ</t>
    </rPh>
    <rPh sb="182" eb="184">
      <t>リヨウ</t>
    </rPh>
    <rPh sb="185" eb="186">
      <t>ネガ</t>
    </rPh>
    <phoneticPr fontId="19"/>
  </si>
  <si>
    <r>
      <t xml:space="preserve">
運動遊びの日
</t>
    </r>
    <r>
      <rPr>
        <sz val="9"/>
        <color rgb="FFFF0000"/>
        <rFont val="HGS創英角ﾎﾟｯﾌﾟ体"/>
        <family val="3"/>
        <charset val="128"/>
      </rPr>
      <t>（うち履き）</t>
    </r>
    <rPh sb="2" eb="4">
      <t>ウンドウ</t>
    </rPh>
    <rPh sb="4" eb="5">
      <t>アソ</t>
    </rPh>
    <rPh sb="7" eb="8">
      <t>ヒ</t>
    </rPh>
    <rPh sb="12" eb="13">
      <t>バ</t>
    </rPh>
    <phoneticPr fontId="19"/>
  </si>
  <si>
    <t>☆ひみつ☆</t>
    <phoneticPr fontId="19"/>
  </si>
  <si>
    <t>遊具作り</t>
    <rPh sb="0" eb="3">
      <t>ユウグツク</t>
    </rPh>
    <phoneticPr fontId="19"/>
  </si>
  <si>
    <t>ボール競争</t>
    <rPh sb="3" eb="5">
      <t>キョウソウ</t>
    </rPh>
    <phoneticPr fontId="19"/>
  </si>
  <si>
    <t>アクションテスト</t>
    <phoneticPr fontId="19"/>
  </si>
  <si>
    <t>ジェスチャーゲーム</t>
    <phoneticPr fontId="19"/>
  </si>
  <si>
    <t>言語訓練</t>
    <rPh sb="0" eb="2">
      <t>ゲンゴ</t>
    </rPh>
    <rPh sb="2" eb="4">
      <t>クンレン</t>
    </rPh>
    <phoneticPr fontId="19"/>
  </si>
  <si>
    <t>絵合わせ</t>
    <rPh sb="0" eb="2">
      <t>エア</t>
    </rPh>
    <phoneticPr fontId="19"/>
  </si>
  <si>
    <t>新聞じゃんけん</t>
    <rPh sb="0" eb="2">
      <t>シンブン</t>
    </rPh>
    <phoneticPr fontId="19"/>
  </si>
  <si>
    <t>8 月</t>
  </si>
  <si>
    <t>9 月</t>
  </si>
  <si>
    <t>10 月</t>
  </si>
  <si>
    <t>11 月</t>
  </si>
  <si>
    <t>12 月</t>
  </si>
  <si>
    <t>1 月</t>
  </si>
  <si>
    <t>2 月</t>
  </si>
  <si>
    <t>3 月</t>
  </si>
  <si>
    <t>集中力・感性</t>
    <rPh sb="0" eb="3">
      <t>シュウチュウリョク</t>
    </rPh>
    <rPh sb="4" eb="6">
      <t>カンセイ</t>
    </rPh>
    <phoneticPr fontId="19"/>
  </si>
  <si>
    <t>やりとり・言葉</t>
    <rPh sb="5" eb="7">
      <t>コトバ</t>
    </rPh>
    <phoneticPr fontId="19"/>
  </si>
  <si>
    <t>体力・体幹</t>
    <rPh sb="0" eb="2">
      <t>タイリョク</t>
    </rPh>
    <rPh sb="3" eb="5">
      <t>タイカン</t>
    </rPh>
    <phoneticPr fontId="19"/>
  </si>
  <si>
    <t>興味の幅を増やす</t>
    <rPh sb="0" eb="2">
      <t>キョウミ</t>
    </rPh>
    <rPh sb="3" eb="4">
      <t>ハバ</t>
    </rPh>
    <rPh sb="5" eb="6">
      <t>フ</t>
    </rPh>
    <phoneticPr fontId="19"/>
  </si>
  <si>
    <t>社会性を育む</t>
    <rPh sb="0" eb="3">
      <t>シャカイセイ</t>
    </rPh>
    <rPh sb="4" eb="5">
      <t>ハグク</t>
    </rPh>
    <phoneticPr fontId="19"/>
  </si>
  <si>
    <t>（活動内容）</t>
    <phoneticPr fontId="19"/>
  </si>
  <si>
    <r>
      <t xml:space="preserve">
</t>
    </r>
    <r>
      <rPr>
        <sz val="14"/>
        <color rgb="FFFF99CC"/>
        <rFont val="HGS創英角ﾎﾟｯﾌﾟ体"/>
        <family val="3"/>
        <charset val="128"/>
      </rPr>
      <t xml:space="preserve">
集中力・感性を養う
あそび
</t>
    </r>
    <r>
      <rPr>
        <sz val="11"/>
        <color rgb="FFFF99CC"/>
        <rFont val="HGS創英角ﾎﾟｯﾌﾟ体"/>
        <family val="3"/>
        <charset val="128"/>
      </rPr>
      <t xml:space="preserve">ぱする、折り紙・ひもとおし
手探り　など…
</t>
    </r>
    <r>
      <rPr>
        <sz val="11"/>
        <color rgb="FF990099"/>
        <rFont val="HGS創英角ﾎﾟｯﾌﾟ体"/>
        <family val="3"/>
        <charset val="128"/>
      </rPr>
      <t xml:space="preserve">
</t>
    </r>
    <r>
      <rPr>
        <sz val="14"/>
        <color rgb="FFFFC000"/>
        <rFont val="HGS創英角ﾎﾟｯﾌﾟ体"/>
        <family val="3"/>
        <charset val="128"/>
      </rPr>
      <t xml:space="preserve">やりとりや言葉を楽しむ
あそび
</t>
    </r>
    <r>
      <rPr>
        <sz val="11"/>
        <color rgb="FFFFC000"/>
        <rFont val="HGS創英角ﾎﾟｯﾌﾟ体"/>
        <family val="3"/>
        <charset val="128"/>
      </rPr>
      <t xml:space="preserve">絵本の読み聞かせ・紙芝居
おままごと　など…
</t>
    </r>
    <r>
      <rPr>
        <sz val="11"/>
        <color rgb="FF990099"/>
        <rFont val="HGS創英角ﾎﾟｯﾌﾟ体"/>
        <family val="3"/>
        <charset val="128"/>
      </rPr>
      <t xml:space="preserve">
</t>
    </r>
    <r>
      <rPr>
        <sz val="11"/>
        <color rgb="FF63CFC2"/>
        <rFont val="HGS創英角ﾎﾟｯﾌﾟ体"/>
        <family val="3"/>
        <charset val="128"/>
      </rPr>
      <t xml:space="preserve">
</t>
    </r>
    <r>
      <rPr>
        <sz val="14"/>
        <color rgb="FF63CFC2"/>
        <rFont val="HGS創英角ﾎﾟｯﾌﾟ体"/>
        <family val="3"/>
        <charset val="128"/>
      </rPr>
      <t xml:space="preserve">
</t>
    </r>
    <r>
      <rPr>
        <sz val="14"/>
        <color rgb="FF00B0F0"/>
        <rFont val="HGS創英角ﾎﾟｯﾌﾟ体"/>
        <family val="3"/>
        <charset val="128"/>
      </rPr>
      <t xml:space="preserve">体力や体幹を鍛える
あそび
</t>
    </r>
    <r>
      <rPr>
        <sz val="11"/>
        <color rgb="FF00B0F0"/>
        <rFont val="HGS創英角ﾎﾟｯﾌﾟ体"/>
        <family val="3"/>
        <charset val="128"/>
      </rPr>
      <t xml:space="preserve">リトミック・トランポリン
バランスボール　など…
</t>
    </r>
    <r>
      <rPr>
        <sz val="11"/>
        <color rgb="FF990099"/>
        <rFont val="HGS創英角ﾎﾟｯﾌﾟ体"/>
        <family val="3"/>
        <charset val="128"/>
      </rPr>
      <t xml:space="preserve">
</t>
    </r>
    <r>
      <rPr>
        <sz val="14"/>
        <color rgb="FFFF967D"/>
        <rFont val="HGS創英角ﾎﾟｯﾌﾟ体"/>
        <family val="3"/>
        <charset val="128"/>
      </rPr>
      <t xml:space="preserve">
</t>
    </r>
    <r>
      <rPr>
        <sz val="14"/>
        <color rgb="FFFF99CC"/>
        <rFont val="HGS創英角ﾎﾟｯﾌﾟ体"/>
        <family val="3"/>
        <charset val="128"/>
      </rPr>
      <t>興味の幅を広げる
あそび</t>
    </r>
    <r>
      <rPr>
        <sz val="11"/>
        <color rgb="FFFF99CC"/>
        <rFont val="HGS創英角ﾎﾟｯﾌﾟ体"/>
        <family val="3"/>
        <charset val="128"/>
      </rPr>
      <t xml:space="preserve">
工作・お絵描き、積み木
マッチング　など…
</t>
    </r>
    <r>
      <rPr>
        <sz val="11"/>
        <color rgb="FF990099"/>
        <rFont val="HGS創英角ﾎﾟｯﾌﾟ体"/>
        <family val="3"/>
        <charset val="128"/>
      </rPr>
      <t xml:space="preserve">
</t>
    </r>
    <r>
      <rPr>
        <sz val="12"/>
        <color rgb="FF63CFC2"/>
        <rFont val="HGS創英角ﾎﾟｯﾌﾟ体"/>
        <family val="3"/>
        <charset val="128"/>
      </rPr>
      <t xml:space="preserve">社会性を育む
気持ちの理解・ルール
</t>
    </r>
    <r>
      <rPr>
        <sz val="11"/>
        <color rgb="FF63CFC2"/>
        <rFont val="HGS創英角ﾎﾟｯﾌﾟ体"/>
        <family val="3"/>
        <charset val="128"/>
      </rPr>
      <t>感情のコントロール　など…</t>
    </r>
    <rPh sb="5" eb="8">
      <t>シュウチュウリョク</t>
    </rPh>
    <rPh sb="9" eb="11">
      <t>カンセイ</t>
    </rPh>
    <rPh sb="12" eb="13">
      <t>ヤシナ</t>
    </rPh>
    <rPh sb="23" eb="24">
      <t>オ</t>
    </rPh>
    <rPh sb="25" eb="26">
      <t>ガミ</t>
    </rPh>
    <rPh sb="33" eb="35">
      <t>テサグ</t>
    </rPh>
    <rPh sb="51" eb="53">
      <t>コトバ</t>
    </rPh>
    <rPh sb="54" eb="55">
      <t>タノ</t>
    </rPh>
    <rPh sb="62" eb="64">
      <t>エホン</t>
    </rPh>
    <rPh sb="65" eb="66">
      <t>ヨ</t>
    </rPh>
    <rPh sb="67" eb="68">
      <t>キ</t>
    </rPh>
    <rPh sb="71" eb="74">
      <t>カミシバイ</t>
    </rPh>
    <rPh sb="90" eb="92">
      <t>タイリョク</t>
    </rPh>
    <rPh sb="93" eb="95">
      <t>タイカン</t>
    </rPh>
    <rPh sb="96" eb="97">
      <t>キタ</t>
    </rPh>
    <rPh sb="134" eb="136">
      <t>キョウミ</t>
    </rPh>
    <rPh sb="137" eb="138">
      <t>ハバ</t>
    </rPh>
    <rPh sb="139" eb="140">
      <t>ヒロ</t>
    </rPh>
    <rPh sb="147" eb="149">
      <t>コウサク</t>
    </rPh>
    <rPh sb="151" eb="153">
      <t>エカ</t>
    </rPh>
    <rPh sb="155" eb="156">
      <t>ツ</t>
    </rPh>
    <rPh sb="157" eb="158">
      <t>キ</t>
    </rPh>
    <rPh sb="175" eb="178">
      <t>シャカイセイ</t>
    </rPh>
    <rPh sb="179" eb="180">
      <t>ハグク</t>
    </rPh>
    <rPh sb="182" eb="184">
      <t>キモ</t>
    </rPh>
    <rPh sb="186" eb="188">
      <t>リカイ</t>
    </rPh>
    <rPh sb="193" eb="195">
      <t>カンジョウ</t>
    </rPh>
    <phoneticPr fontId="19"/>
  </si>
  <si>
    <t>7 月</t>
  </si>
  <si>
    <t>今月は避難訓練を実施いたします。利用日に当たらないこともございますがよろしくお願いいたします。</t>
    <rPh sb="0" eb="2">
      <t>コンゲツ</t>
    </rPh>
    <rPh sb="3" eb="7">
      <t>ヒナンクンレン</t>
    </rPh>
    <rPh sb="8" eb="10">
      <t>ジッシ</t>
    </rPh>
    <rPh sb="16" eb="19">
      <t>リヨウビ</t>
    </rPh>
    <rPh sb="20" eb="21">
      <t>ア</t>
    </rPh>
    <rPh sb="39" eb="40">
      <t>ネガ</t>
    </rPh>
    <phoneticPr fontId="19"/>
  </si>
  <si>
    <t xml:space="preserve">
</t>
    <phoneticPr fontId="19"/>
  </si>
  <si>
    <r>
      <rPr>
        <sz val="14"/>
        <color rgb="FFFF99CC"/>
        <rFont val="HGS創英角ﾎﾟｯﾌﾟ体"/>
        <family val="3"/>
        <charset val="128"/>
      </rPr>
      <t xml:space="preserve">集中力・感性を養う
あそび
</t>
    </r>
    <r>
      <rPr>
        <sz val="11"/>
        <color rgb="FFFF99CC"/>
        <rFont val="HGS創英角ﾎﾟｯﾌﾟ体"/>
        <family val="3"/>
        <charset val="128"/>
      </rPr>
      <t xml:space="preserve">ぱする、折り紙・
ひもとおし手探り　など…
</t>
    </r>
    <r>
      <rPr>
        <sz val="11"/>
        <color rgb="FF990099"/>
        <rFont val="HGS創英角ﾎﾟｯﾌﾟ体"/>
        <family val="3"/>
        <charset val="128"/>
      </rPr>
      <t xml:space="preserve">
</t>
    </r>
    <r>
      <rPr>
        <sz val="14"/>
        <color rgb="FFFFC000"/>
        <rFont val="HGS創英角ﾎﾟｯﾌﾟ体"/>
        <family val="3"/>
        <charset val="128"/>
      </rPr>
      <t xml:space="preserve">やりとりや言葉を楽しむ
あそび
</t>
    </r>
    <r>
      <rPr>
        <sz val="11"/>
        <color rgb="FFFFC000"/>
        <rFont val="HGS創英角ﾎﾟｯﾌﾟ体"/>
        <family val="3"/>
        <charset val="128"/>
      </rPr>
      <t xml:space="preserve">絵本の読み聞かせ・紙芝居
おままごと　など…
</t>
    </r>
    <r>
      <rPr>
        <sz val="11"/>
        <color rgb="FF990099"/>
        <rFont val="HGS創英角ﾎﾟｯﾌﾟ体"/>
        <family val="3"/>
        <charset val="128"/>
      </rPr>
      <t xml:space="preserve">
</t>
    </r>
    <r>
      <rPr>
        <sz val="11"/>
        <color rgb="FF63CFC2"/>
        <rFont val="HGS創英角ﾎﾟｯﾌﾟ体"/>
        <family val="3"/>
        <charset val="128"/>
      </rPr>
      <t xml:space="preserve">
</t>
    </r>
    <r>
      <rPr>
        <sz val="14"/>
        <color rgb="FF63CFC2"/>
        <rFont val="HGS創英角ﾎﾟｯﾌﾟ体"/>
        <family val="3"/>
        <charset val="128"/>
      </rPr>
      <t xml:space="preserve">
</t>
    </r>
    <r>
      <rPr>
        <sz val="14"/>
        <color rgb="FF00B0F0"/>
        <rFont val="HGS創英角ﾎﾟｯﾌﾟ体"/>
        <family val="3"/>
        <charset val="128"/>
      </rPr>
      <t xml:space="preserve">体力や体幹を鍛える
あそび
</t>
    </r>
    <r>
      <rPr>
        <sz val="11"/>
        <color rgb="FF00B0F0"/>
        <rFont val="HGS創英角ﾎﾟｯﾌﾟ体"/>
        <family val="3"/>
        <charset val="128"/>
      </rPr>
      <t xml:space="preserve">リトミック・トランポリン
バランスボール　など…
</t>
    </r>
    <r>
      <rPr>
        <sz val="11"/>
        <color rgb="FF990099"/>
        <rFont val="HGS創英角ﾎﾟｯﾌﾟ体"/>
        <family val="3"/>
        <charset val="128"/>
      </rPr>
      <t xml:space="preserve">
</t>
    </r>
    <r>
      <rPr>
        <sz val="14"/>
        <color rgb="FFFF967D"/>
        <rFont val="HGS創英角ﾎﾟｯﾌﾟ体"/>
        <family val="3"/>
        <charset val="128"/>
      </rPr>
      <t xml:space="preserve">
</t>
    </r>
    <r>
      <rPr>
        <sz val="14"/>
        <color rgb="FFFF99CC"/>
        <rFont val="HGS創英角ﾎﾟｯﾌﾟ体"/>
        <family val="3"/>
        <charset val="128"/>
      </rPr>
      <t xml:space="preserve">興味の幅を広げる
あそび
</t>
    </r>
    <r>
      <rPr>
        <sz val="11"/>
        <color rgb="FFFF99CC"/>
        <rFont val="HGS創英角ﾎﾟｯﾌﾟ体"/>
        <family val="3"/>
        <charset val="128"/>
      </rPr>
      <t xml:space="preserve">
工作・お絵描き、積み木
マッチング　など…
</t>
    </r>
    <r>
      <rPr>
        <sz val="11"/>
        <color rgb="FF990099"/>
        <rFont val="HGS創英角ﾎﾟｯﾌﾟ体"/>
        <family val="3"/>
        <charset val="128"/>
      </rPr>
      <t xml:space="preserve">
</t>
    </r>
    <r>
      <rPr>
        <sz val="12"/>
        <color rgb="FF63CFC2"/>
        <rFont val="HGS創英角ﾎﾟｯﾌﾟ体"/>
        <family val="3"/>
        <charset val="128"/>
      </rPr>
      <t xml:space="preserve">社会性を
気持ちの理解・ルール
</t>
    </r>
    <r>
      <rPr>
        <sz val="11"/>
        <color rgb="FF63CFC2"/>
        <rFont val="HGS創英角ﾎﾟｯﾌﾟ体"/>
        <family val="3"/>
        <charset val="128"/>
      </rPr>
      <t>感情のコントロール　など…</t>
    </r>
    <rPh sb="0" eb="3">
      <t>シュウチュウリョク</t>
    </rPh>
    <rPh sb="4" eb="6">
      <t>カンセイ</t>
    </rPh>
    <rPh sb="7" eb="8">
      <t>ヤシナ</t>
    </rPh>
    <rPh sb="19" eb="20">
      <t>オ</t>
    </rPh>
    <rPh sb="21" eb="22">
      <t>ガミ</t>
    </rPh>
    <rPh sb="29" eb="31">
      <t>テサグ</t>
    </rPh>
    <rPh sb="47" eb="49">
      <t>コトバ</t>
    </rPh>
    <rPh sb="50" eb="51">
      <t>タノ</t>
    </rPh>
    <rPh sb="59" eb="61">
      <t>エホン</t>
    </rPh>
    <rPh sb="62" eb="63">
      <t>ヨ</t>
    </rPh>
    <rPh sb="64" eb="65">
      <t>キ</t>
    </rPh>
    <rPh sb="68" eb="71">
      <t>カミシバイ</t>
    </rPh>
    <rPh sb="87" eb="89">
      <t>タイリョク</t>
    </rPh>
    <rPh sb="90" eb="92">
      <t>タイカン</t>
    </rPh>
    <rPh sb="93" eb="94">
      <t>キタ</t>
    </rPh>
    <rPh sb="132" eb="134">
      <t>キョウミ</t>
    </rPh>
    <rPh sb="135" eb="136">
      <t>ハバ</t>
    </rPh>
    <rPh sb="137" eb="138">
      <t>ヒロ</t>
    </rPh>
    <rPh sb="146" eb="148">
      <t>コウサク</t>
    </rPh>
    <rPh sb="150" eb="152">
      <t>エカ</t>
    </rPh>
    <rPh sb="154" eb="155">
      <t>ツ</t>
    </rPh>
    <rPh sb="156" eb="157">
      <t>キ</t>
    </rPh>
    <rPh sb="174" eb="177">
      <t>シャカイセイ</t>
    </rPh>
    <rPh sb="179" eb="181">
      <t>キモ</t>
    </rPh>
    <rPh sb="183" eb="185">
      <t>リカイ</t>
    </rPh>
    <rPh sb="191" eb="193">
      <t>カンジョウ</t>
    </rPh>
    <phoneticPr fontId="19"/>
  </si>
  <si>
    <r>
      <rPr>
        <sz val="16"/>
        <color rgb="FFFF0066"/>
        <rFont val="HGS創英角ﾎﾟｯﾌﾟ体"/>
        <family val="3"/>
        <charset val="128"/>
      </rPr>
      <t xml:space="preserve">★午前・午後療育の流れは同じになります★
</t>
    </r>
    <r>
      <rPr>
        <sz val="14"/>
        <color rgb="FFFF0066"/>
        <rFont val="HGS創英角ﾎﾟｯﾌﾟ体"/>
        <family val="3"/>
        <charset val="128"/>
      </rPr>
      <t xml:space="preserve">１・始まりの会（挨拶・日付の確認・体調の確認・点呼・活動の流れの報告）→２・活動（ST・PTく個別訓練はこの時間に行います）
→３・自由遊び→４・終わりの会（振り返り）
</t>
    </r>
    <r>
      <rPr>
        <sz val="16"/>
        <color rgb="FFFF0066"/>
        <rFont val="HGS創英角ﾎﾟｯﾌﾟ体"/>
        <family val="3"/>
        <charset val="128"/>
      </rPr>
      <t xml:space="preserve">
</t>
    </r>
    <r>
      <rPr>
        <sz val="16"/>
        <color rgb="FF002060"/>
        <rFont val="HGS創英角ﾎﾟｯﾌﾟ体"/>
        <family val="3"/>
        <charset val="128"/>
      </rPr>
      <t>★火曜の午後は運動療育になります★</t>
    </r>
    <rPh sb="1" eb="3">
      <t>ゴゼン</t>
    </rPh>
    <rPh sb="4" eb="6">
      <t>ゴゴ</t>
    </rPh>
    <rPh sb="6" eb="8">
      <t>リョウイク</t>
    </rPh>
    <rPh sb="9" eb="10">
      <t>ナガ</t>
    </rPh>
    <rPh sb="12" eb="13">
      <t>オナ</t>
    </rPh>
    <rPh sb="23" eb="24">
      <t>ハジ</t>
    </rPh>
    <rPh sb="27" eb="28">
      <t>カイ</t>
    </rPh>
    <rPh sb="29" eb="31">
      <t>アイサツ</t>
    </rPh>
    <rPh sb="32" eb="34">
      <t>ヒヅケ</t>
    </rPh>
    <rPh sb="35" eb="37">
      <t>カクニン</t>
    </rPh>
    <rPh sb="38" eb="40">
      <t>タイチョウ</t>
    </rPh>
    <rPh sb="41" eb="43">
      <t>カクニン</t>
    </rPh>
    <rPh sb="44" eb="46">
      <t>テンコ</t>
    </rPh>
    <rPh sb="47" eb="49">
      <t>カツドウ</t>
    </rPh>
    <rPh sb="50" eb="51">
      <t>ナガ</t>
    </rPh>
    <rPh sb="53" eb="55">
      <t>ホウコク</t>
    </rPh>
    <rPh sb="59" eb="61">
      <t>カツドウ</t>
    </rPh>
    <rPh sb="68" eb="72">
      <t>コベツクンレン</t>
    </rPh>
    <rPh sb="75" eb="77">
      <t>ジカン</t>
    </rPh>
    <rPh sb="78" eb="79">
      <t>オコナ</t>
    </rPh>
    <rPh sb="87" eb="90">
      <t>ジユウアソ</t>
    </rPh>
    <rPh sb="94" eb="95">
      <t>オ</t>
    </rPh>
    <rPh sb="98" eb="99">
      <t>カイ</t>
    </rPh>
    <rPh sb="100" eb="101">
      <t>フ</t>
    </rPh>
    <rPh sb="102" eb="103">
      <t>カエ</t>
    </rPh>
    <rPh sb="108" eb="110">
      <t>カヨウ</t>
    </rPh>
    <rPh sb="111" eb="113">
      <t>ゴゴ</t>
    </rPh>
    <rPh sb="114" eb="118">
      <t>ウンドウリョウイク</t>
    </rPh>
    <phoneticPr fontId="19"/>
  </si>
  <si>
    <r>
      <rPr>
        <sz val="18"/>
        <color rgb="FFFF0066"/>
        <rFont val="HGS創英角ﾎﾟｯﾌﾟ体"/>
        <family val="3"/>
        <charset val="128"/>
      </rPr>
      <t>★午前・午後療育の流れは同じになります★</t>
    </r>
    <r>
      <rPr>
        <sz val="16"/>
        <color rgb="FFFF0066"/>
        <rFont val="HGS創英角ﾎﾟｯﾌﾟ体"/>
        <family val="3"/>
        <charset val="128"/>
      </rPr>
      <t xml:space="preserve">
</t>
    </r>
    <r>
      <rPr>
        <sz val="14"/>
        <color rgb="FFFF0066"/>
        <rFont val="HGS創英角ﾎﾟｯﾌﾟ体"/>
        <family val="3"/>
        <charset val="128"/>
      </rPr>
      <t xml:space="preserve">１・始まりの会（挨拶・日付の確認・体調の確認・点呼・活動の流れの説明）→２・活動（ST・PTのよる個別訓練はこの時間に行います）
→３・自由遊び→４・終わりの会（振り返り）
</t>
    </r>
    <r>
      <rPr>
        <sz val="16"/>
        <color rgb="FFFF0066"/>
        <rFont val="HGS創英角ﾎﾟｯﾌﾟ体"/>
        <family val="3"/>
        <charset val="128"/>
      </rPr>
      <t xml:space="preserve">
</t>
    </r>
    <r>
      <rPr>
        <sz val="18"/>
        <color rgb="FF002060"/>
        <rFont val="HGS創英角ﾎﾟｯﾌﾟ体"/>
        <family val="3"/>
        <charset val="128"/>
      </rPr>
      <t>★火曜の午後は運動療育になります★</t>
    </r>
    <rPh sb="1" eb="3">
      <t>ゴゼン</t>
    </rPh>
    <rPh sb="4" eb="6">
      <t>ゴゴ</t>
    </rPh>
    <rPh sb="6" eb="8">
      <t>リョウイク</t>
    </rPh>
    <rPh sb="9" eb="10">
      <t>ナガ</t>
    </rPh>
    <rPh sb="12" eb="13">
      <t>オナ</t>
    </rPh>
    <rPh sb="23" eb="24">
      <t>ハジ</t>
    </rPh>
    <rPh sb="27" eb="28">
      <t>カイ</t>
    </rPh>
    <rPh sb="29" eb="31">
      <t>アイサツ</t>
    </rPh>
    <rPh sb="32" eb="34">
      <t>ヒヅケ</t>
    </rPh>
    <rPh sb="35" eb="37">
      <t>カクニン</t>
    </rPh>
    <rPh sb="38" eb="40">
      <t>タイチョウ</t>
    </rPh>
    <rPh sb="41" eb="43">
      <t>カクニン</t>
    </rPh>
    <rPh sb="44" eb="46">
      <t>テンコ</t>
    </rPh>
    <rPh sb="47" eb="49">
      <t>カツドウ</t>
    </rPh>
    <rPh sb="50" eb="51">
      <t>ナガ</t>
    </rPh>
    <rPh sb="53" eb="55">
      <t>セツメイ</t>
    </rPh>
    <rPh sb="59" eb="61">
      <t>カツドウ</t>
    </rPh>
    <rPh sb="70" eb="74">
      <t>コベツクンレン</t>
    </rPh>
    <rPh sb="77" eb="79">
      <t>ジカン</t>
    </rPh>
    <rPh sb="80" eb="81">
      <t>オコナ</t>
    </rPh>
    <rPh sb="89" eb="92">
      <t>ジユウアソ</t>
    </rPh>
    <rPh sb="96" eb="97">
      <t>オ</t>
    </rPh>
    <rPh sb="100" eb="101">
      <t>カイ</t>
    </rPh>
    <rPh sb="102" eb="103">
      <t>フ</t>
    </rPh>
    <rPh sb="104" eb="105">
      <t>カエ</t>
    </rPh>
    <rPh sb="110" eb="112">
      <t>カヨウ</t>
    </rPh>
    <rPh sb="113" eb="115">
      <t>ゴゴ</t>
    </rPh>
    <rPh sb="116" eb="120">
      <t>ウンドウリョウイク</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</si>
</sst>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aaaa"/>
    <numFmt numFmtId="179" formatCode="dd"/>
  </numFmts>
  <fonts count="80" x14ac:knownFonts="1">
    <font>
      <sz val="11"/>
      <color theme="1"/>
      <name val="Meiryo UI"/>
      <family val="2"/>
      <charset val="128"/>
    </font>
    <font>
      <sz val="11"/>
      <color theme="1"/>
      <name val="Meiryo UI"/>
      <family val="2"/>
      <charset val="128"/>
    </font>
    <font>
      <sz val="9"/>
      <color theme="1"/>
      <name val="Meiryo UI"/>
      <family val="2"/>
      <charset val="128"/>
    </font>
    <font>
      <sz val="11"/>
      <color theme="1" tint="0.34998626667073579"/>
      <name val="Meiryo UI"/>
      <family val="2"/>
      <charset val="128"/>
    </font>
    <font>
      <sz val="11"/>
      <color rgb="FF006100"/>
      <name val="Meiryo UI"/>
      <family val="2"/>
      <charset val="128"/>
    </font>
    <font>
      <sz val="11"/>
      <color rgb="FF9C0006"/>
      <name val="Meiryo UI"/>
      <family val="2"/>
      <charset val="128"/>
    </font>
    <font>
      <sz val="32"/>
      <color theme="3"/>
      <name val="Meiryo UI"/>
      <family val="2"/>
      <charset val="128"/>
    </font>
    <font>
      <sz val="32"/>
      <color theme="4" tint="-0.24994659260841701"/>
      <name val="Meiryo UI"/>
      <family val="2"/>
      <charset val="128"/>
    </font>
    <font>
      <sz val="12"/>
      <color theme="1"/>
      <name val="Meiryo UI"/>
      <family val="2"/>
      <charset val="128"/>
    </font>
    <font>
      <b/>
      <sz val="11"/>
      <color theme="0"/>
      <name val="Meiryo UI"/>
      <family val="2"/>
      <charset val="128"/>
    </font>
    <font>
      <b/>
      <sz val="11"/>
      <color theme="1"/>
      <name val="Meiryo UI"/>
      <family val="2"/>
      <charset val="128"/>
    </font>
    <font>
      <sz val="11"/>
      <color theme="0"/>
      <name val="Meiryo UI"/>
      <family val="2"/>
      <charset val="128"/>
    </font>
    <font>
      <i/>
      <sz val="11"/>
      <color rgb="FF7F7F7F"/>
      <name val="Meiryo UI"/>
      <family val="2"/>
      <charset val="128"/>
    </font>
    <font>
      <sz val="11"/>
      <color rgb="FFFF0000"/>
      <name val="Meiryo UI"/>
      <family val="2"/>
      <charset val="128"/>
    </font>
    <font>
      <b/>
      <sz val="11"/>
      <color rgb="FFFA7D00"/>
      <name val="Meiryo UI"/>
      <family val="2"/>
      <charset val="128"/>
    </font>
    <font>
      <sz val="11"/>
      <color rgb="FF3F3F76"/>
      <name val="Meiryo UI"/>
      <family val="2"/>
      <charset val="128"/>
    </font>
    <font>
      <b/>
      <sz val="11"/>
      <color rgb="FF3F3F3F"/>
      <name val="Meiryo UI"/>
      <family val="2"/>
      <charset val="128"/>
    </font>
    <font>
      <sz val="11"/>
      <color rgb="FF9C5700"/>
      <name val="Meiryo UI"/>
      <family val="2"/>
      <charset val="128"/>
    </font>
    <font>
      <sz val="11"/>
      <color rgb="FFFA7D00"/>
      <name val="Meiryo UI"/>
      <family val="2"/>
      <charset val="128"/>
    </font>
    <font>
      <sz val="6"/>
      <name val="Meiryo UI"/>
      <family val="2"/>
      <charset val="128"/>
    </font>
    <font>
      <sz val="32"/>
      <color theme="4" tint="-0.24994659260841701"/>
      <name val="Meiryo UI"/>
      <family val="2"/>
    </font>
    <font>
      <sz val="32"/>
      <color theme="3"/>
      <name val="Meiryo UI"/>
      <family val="2"/>
    </font>
    <font>
      <sz val="11"/>
      <color theme="1"/>
      <name val="Meiryo UI"/>
      <family val="3"/>
      <charset val="128"/>
    </font>
    <font>
      <sz val="11"/>
      <color theme="1" tint="0.34998626667073579"/>
      <name val="Meiryo UI"/>
      <family val="3"/>
      <charset val="128"/>
    </font>
    <font>
      <sz val="12"/>
      <color theme="1"/>
      <name val="Meiryo UI"/>
      <family val="3"/>
      <charset val="128"/>
    </font>
    <font>
      <sz val="11"/>
      <color theme="1"/>
      <name val="HGS創英角ﾎﾟｯﾌﾟ体"/>
      <family val="3"/>
      <charset val="128"/>
    </font>
    <font>
      <sz val="9"/>
      <color theme="1"/>
      <name val="HGS創英角ﾎﾟｯﾌﾟ体"/>
      <family val="3"/>
      <charset val="128"/>
    </font>
    <font>
      <sz val="20"/>
      <color theme="1"/>
      <name val="HGS創英角ﾎﾟｯﾌﾟ体"/>
      <family val="3"/>
      <charset val="128"/>
    </font>
    <font>
      <sz val="18"/>
      <color rgb="FFF10DB0"/>
      <name val="HGS創英角ﾎﾟｯﾌﾟ体"/>
      <family val="3"/>
      <charset val="128"/>
    </font>
    <font>
      <sz val="11"/>
      <color rgb="FF00B0F0"/>
      <name val="HGS創英角ﾎﾟｯﾌﾟ体"/>
      <family val="3"/>
      <charset val="128"/>
    </font>
    <font>
      <sz val="11"/>
      <color theme="9"/>
      <name val="HGS創英角ﾎﾟｯﾌﾟ体"/>
      <family val="3"/>
      <charset val="128"/>
    </font>
    <font>
      <sz val="11"/>
      <color rgb="FFFF6600"/>
      <name val="HGS創英角ﾎﾟｯﾌﾟ体"/>
      <family val="3"/>
      <charset val="128"/>
    </font>
    <font>
      <sz val="11"/>
      <color rgb="FF990099"/>
      <name val="HGS創英角ﾎﾟｯﾌﾟ体"/>
      <family val="3"/>
      <charset val="128"/>
    </font>
    <font>
      <sz val="11"/>
      <color rgb="FFFF0000"/>
      <name val="HGS創英角ﾎﾟｯﾌﾟ体"/>
      <family val="3"/>
      <charset val="128"/>
    </font>
    <font>
      <sz val="8"/>
      <color theme="1"/>
      <name val="HGS創英角ﾎﾟｯﾌﾟ体"/>
      <family val="3"/>
      <charset val="128"/>
    </font>
    <font>
      <sz val="11"/>
      <color theme="1"/>
      <name val="HG創英角ﾎﾟｯﾌﾟ体"/>
      <family val="3"/>
      <charset val="128"/>
    </font>
    <font>
      <sz val="10"/>
      <color theme="1"/>
      <name val="HGS創英角ﾎﾟｯﾌﾟ体"/>
      <family val="3"/>
      <charset val="128"/>
    </font>
    <font>
      <sz val="9"/>
      <color theme="1"/>
      <name val="HG創英角ﾎﾟｯﾌﾟ体"/>
      <family val="3"/>
      <charset val="128"/>
    </font>
    <font>
      <sz val="11"/>
      <color rgb="FF990099"/>
      <name val="HGSｺﾞｼｯｸM"/>
      <family val="3"/>
      <charset val="128"/>
    </font>
    <font>
      <sz val="11"/>
      <color rgb="FF990099"/>
      <name val="Segoe UI Symbol"/>
      <family val="2"/>
    </font>
    <font>
      <sz val="11"/>
      <color rgb="FF00B0F0"/>
      <name val="HGSｺﾞｼｯｸM"/>
      <family val="3"/>
      <charset val="128"/>
    </font>
    <font>
      <sz val="11"/>
      <color rgb="FFFF6600"/>
      <name val="HGSｺﾞｼｯｸM"/>
      <family val="3"/>
      <charset val="128"/>
    </font>
    <font>
      <sz val="11"/>
      <color rgb="FFFF6600"/>
      <name val="Segoe UI Emoji"/>
      <family val="2"/>
    </font>
    <font>
      <sz val="11"/>
      <color rgb="FFF10DB0"/>
      <name val="HGS創英角ﾎﾟｯﾌﾟ体"/>
      <family val="3"/>
      <charset val="128"/>
    </font>
    <font>
      <sz val="11"/>
      <color rgb="FFF10DB0"/>
      <name val="HGSｺﾞｼｯｸM"/>
      <family val="3"/>
      <charset val="128"/>
    </font>
    <font>
      <sz val="11"/>
      <color rgb="FFFF0066"/>
      <name val="HGS創英角ﾎﾟｯﾌﾟ体"/>
      <family val="3"/>
      <charset val="128"/>
    </font>
    <font>
      <sz val="11"/>
      <color rgb="FFFF0066"/>
      <name val="HGSｺﾞｼｯｸM"/>
      <family val="3"/>
      <charset val="128"/>
    </font>
    <font>
      <sz val="11"/>
      <color rgb="FF33CC33"/>
      <name val="HGS創英角ﾎﾟｯﾌﾟ体"/>
      <family val="3"/>
      <charset val="128"/>
    </font>
    <font>
      <sz val="11"/>
      <color rgb="FF33CC33"/>
      <name val="HGSｺﾞｼｯｸM"/>
      <family val="3"/>
      <charset val="128"/>
    </font>
    <font>
      <sz val="11"/>
      <color rgb="FFCC00CC"/>
      <name val="HGS創英角ﾎﾟｯﾌﾟ体"/>
      <family val="3"/>
      <charset val="128"/>
    </font>
    <font>
      <sz val="11"/>
      <color rgb="FFCC00CC"/>
      <name val="HGSｺﾞｼｯｸM"/>
      <family val="3"/>
      <charset val="128"/>
    </font>
    <font>
      <sz val="11"/>
      <color rgb="FFCC00CC"/>
      <name val="ＭＳ 明朝"/>
      <family val="1"/>
      <charset val="128"/>
    </font>
    <font>
      <sz val="11"/>
      <color rgb="FFFF0000"/>
      <name val="HGSｺﾞｼｯｸM"/>
      <family val="3"/>
      <charset val="128"/>
    </font>
    <font>
      <sz val="11"/>
      <color rgb="FFFF0000"/>
      <name val="Segoe UI Emoji"/>
      <family val="2"/>
    </font>
    <font>
      <sz val="11"/>
      <color rgb="FF000066"/>
      <name val="HGS創英角ﾎﾟｯﾌﾟ体"/>
      <family val="3"/>
      <charset val="128"/>
    </font>
    <font>
      <sz val="11"/>
      <color rgb="FF000066"/>
      <name val="HGSｺﾞｼｯｸM"/>
      <family val="3"/>
      <charset val="128"/>
    </font>
    <font>
      <sz val="11"/>
      <color rgb="FF000066"/>
      <name val="HGS創英角ﾎﾟｯﾌﾟ体"/>
      <family val="2"/>
      <charset val="128"/>
    </font>
    <font>
      <sz val="14"/>
      <color theme="1"/>
      <name val="HGS創英角ﾎﾟｯﾌﾟ体"/>
      <family val="3"/>
      <charset val="128"/>
    </font>
    <font>
      <sz val="12"/>
      <color theme="1"/>
      <name val="HGS創英角ﾎﾟｯﾌﾟ体"/>
      <family val="3"/>
      <charset val="128"/>
    </font>
    <font>
      <sz val="32"/>
      <color theme="0"/>
      <name val="Meiryo UI"/>
      <family val="2"/>
    </font>
    <font>
      <sz val="32"/>
      <color theme="0"/>
      <name val="Meiryo UI"/>
      <family val="3"/>
      <charset val="128"/>
    </font>
    <font>
      <sz val="11"/>
      <color theme="0"/>
      <name val="Meiryo UI"/>
      <family val="3"/>
      <charset val="128"/>
    </font>
    <font>
      <u/>
      <sz val="14"/>
      <color theme="1"/>
      <name val="HGS創英角ﾎﾟｯﾌﾟ体"/>
      <family val="3"/>
      <charset val="128"/>
    </font>
    <font>
      <sz val="9"/>
      <color rgb="FFFF0000"/>
      <name val="HGS創英角ﾎﾟｯﾌﾟ体"/>
      <family val="3"/>
      <charset val="128"/>
    </font>
    <font>
      <sz val="9"/>
      <color rgb="FFFF0000"/>
      <name val="HG創英角ﾎﾟｯﾌﾟ体"/>
      <family val="3"/>
      <charset val="128"/>
    </font>
    <font>
      <sz val="11"/>
      <color rgb="FFFF99CC"/>
      <name val="HGS創英角ﾎﾟｯﾌﾟ体"/>
      <family val="3"/>
      <charset val="128"/>
    </font>
    <font>
      <sz val="14"/>
      <color rgb="FFFF99CC"/>
      <name val="HGS創英角ﾎﾟｯﾌﾟ体"/>
      <family val="3"/>
      <charset val="128"/>
    </font>
    <font>
      <sz val="11"/>
      <color rgb="FFFFC000"/>
      <name val="HGS創英角ﾎﾟｯﾌﾟ体"/>
      <family val="3"/>
      <charset val="128"/>
    </font>
    <font>
      <sz val="14"/>
      <color rgb="FFFFC000"/>
      <name val="HGS創英角ﾎﾟｯﾌﾟ体"/>
      <family val="3"/>
      <charset val="128"/>
    </font>
    <font>
      <sz val="11"/>
      <color rgb="FF63CFC2"/>
      <name val="HGS創英角ﾎﾟｯﾌﾟ体"/>
      <family val="3"/>
      <charset val="128"/>
    </font>
    <font>
      <sz val="12"/>
      <color rgb="FF63CFC2"/>
      <name val="HGS創英角ﾎﾟｯﾌﾟ体"/>
      <family val="3"/>
      <charset val="128"/>
    </font>
    <font>
      <sz val="14"/>
      <color rgb="FF63CFC2"/>
      <name val="HGS創英角ﾎﾟｯﾌﾟ体"/>
      <family val="3"/>
      <charset val="128"/>
    </font>
    <font>
      <sz val="14"/>
      <color rgb="FFFF967D"/>
      <name val="HGS創英角ﾎﾟｯﾌﾟ体"/>
      <family val="3"/>
      <charset val="128"/>
    </font>
    <font>
      <sz val="14"/>
      <color rgb="FF00B0F0"/>
      <name val="HGS創英角ﾎﾟｯﾌﾟ体"/>
      <family val="3"/>
      <charset val="128"/>
    </font>
    <font>
      <sz val="16"/>
      <color theme="1"/>
      <name val="HGS創英角ﾎﾟｯﾌﾟ体"/>
      <family val="3"/>
      <charset val="128"/>
    </font>
    <font>
      <sz val="14"/>
      <color rgb="FFFF0066"/>
      <name val="HGS創英角ﾎﾟｯﾌﾟ体"/>
      <family val="3"/>
      <charset val="128"/>
    </font>
    <font>
      <sz val="16"/>
      <color rgb="FFFF0066"/>
      <name val="HGS創英角ﾎﾟｯﾌﾟ体"/>
      <family val="3"/>
      <charset val="128"/>
    </font>
    <font>
      <sz val="16"/>
      <color rgb="FF002060"/>
      <name val="HGS創英角ﾎﾟｯﾌﾟ体"/>
      <family val="3"/>
      <charset val="128"/>
    </font>
    <font>
      <sz val="18"/>
      <color rgb="FF002060"/>
      <name val="HGS創英角ﾎﾟｯﾌﾟ体"/>
      <family val="3"/>
      <charset val="128"/>
    </font>
    <font>
      <sz val="18"/>
      <color rgb="FFFF0066"/>
      <name val="HGS創英角ﾎﾟｯﾌﾟ体"/>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1">
    <border>
      <left/>
      <right/>
      <top/>
      <bottom/>
      <diagonal/>
    </border>
    <border>
      <left style="thin">
        <color theme="0" tint="-0.24994659260841701"/>
      </left>
      <right style="thin">
        <color theme="0" tint="-0.24994659260841701"/>
      </right>
      <top/>
      <bottom style="thin">
        <color theme="0" tint="-0.24994659260841701"/>
      </bottom>
      <diagonal/>
    </border>
    <border>
      <left/>
      <right/>
      <top/>
      <bottom style="medium">
        <color theme="1" tint="0.14996795556505021"/>
      </bottom>
      <diagonal/>
    </border>
    <border>
      <left style="thin">
        <color theme="0" tint="-0.24994659260841701"/>
      </left>
      <right style="thin">
        <color theme="0" tint="-0.24994659260841701"/>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theme="0" tint="-0.24994659260841701"/>
      </bottom>
      <diagonal/>
    </border>
    <border>
      <left style="medium">
        <color indexed="64"/>
      </left>
      <right style="medium">
        <color indexed="64"/>
      </right>
      <top/>
      <bottom/>
      <diagonal/>
    </border>
    <border>
      <left/>
      <right/>
      <top style="medium">
        <color indexed="64"/>
      </top>
      <bottom/>
      <diagonal/>
    </border>
    <border>
      <left/>
      <right/>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s>
  <cellStyleXfs count="50">
    <xf numFmtId="0" fontId="0" fillId="0" borderId="0" applyBorder="0">
      <alignment vertical="top"/>
    </xf>
    <xf numFmtId="0" fontId="3" fillId="0" borderId="0" applyNumberFormat="0" applyFill="0" applyBorder="0" applyProtection="0">
      <alignment vertical="top"/>
    </xf>
    <xf numFmtId="0" fontId="6" fillId="0" borderId="0" applyProtection="0">
      <alignment horizontal="left"/>
    </xf>
    <xf numFmtId="0" fontId="7" fillId="0" borderId="0" applyNumberFormat="0" applyProtection="0">
      <alignment horizontal="left"/>
    </xf>
    <xf numFmtId="0" fontId="1" fillId="0" borderId="0" applyNumberFormat="0" applyProtection="0">
      <alignment horizontal="right"/>
    </xf>
    <xf numFmtId="178" fontId="8" fillId="0" borderId="2" applyFill="0" applyProtection="0">
      <alignment horizontal="center" vertical="center"/>
    </xf>
    <xf numFmtId="179" fontId="1" fillId="0" borderId="3" applyFill="0" applyProtection="0">
      <alignment horizontal="right" vertical="center" indent="1"/>
    </xf>
    <xf numFmtId="0" fontId="2" fillId="0" borderId="1">
      <alignment vertical="top" wrapText="1"/>
    </xf>
    <xf numFmtId="0" fontId="3" fillId="0" borderId="0" applyFill="0" applyBorder="0" applyProtection="0">
      <alignment horizontal="right" vertical="top"/>
    </xf>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17"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4" fillId="6" borderId="4" applyNumberFormat="0" applyAlignment="0" applyProtection="0"/>
    <xf numFmtId="0" fontId="18" fillId="0" borderId="6" applyNumberFormat="0" applyFill="0" applyAlignment="0" applyProtection="0"/>
    <xf numFmtId="0" fontId="9"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0" fillId="0" borderId="9" applyNumberFormat="0" applyFill="0" applyAlignment="0" applyProtection="0"/>
    <xf numFmtId="0" fontId="1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4">
    <xf numFmtId="0" fontId="0" fillId="0" borderId="0" xfId="0">
      <alignment vertical="top"/>
    </xf>
    <xf numFmtId="0" fontId="22" fillId="0" borderId="0" xfId="0" applyFont="1">
      <alignment vertical="top"/>
    </xf>
    <xf numFmtId="0" fontId="23" fillId="0" borderId="0" xfId="8" applyFont="1">
      <alignment horizontal="right" vertical="top"/>
    </xf>
    <xf numFmtId="0" fontId="23" fillId="0" borderId="0" xfId="1" applyFont="1">
      <alignment vertical="top"/>
    </xf>
    <xf numFmtId="0" fontId="25" fillId="0" borderId="0" xfId="0" applyFont="1">
      <alignment vertical="top"/>
    </xf>
    <xf numFmtId="178" fontId="24" fillId="0" borderId="0" xfId="5" applyFont="1" applyBorder="1">
      <alignment horizontal="center" vertical="center"/>
    </xf>
    <xf numFmtId="179" fontId="25" fillId="0" borderId="11" xfId="6" applyFont="1" applyBorder="1">
      <alignment horizontal="right" vertical="center" indent="1"/>
    </xf>
    <xf numFmtId="0" fontId="28" fillId="0" borderId="12" xfId="7" applyFont="1" applyBorder="1" applyAlignment="1">
      <alignment horizontal="center" vertical="center" wrapText="1"/>
    </xf>
    <xf numFmtId="0" fontId="28" fillId="0" borderId="10" xfId="7" applyFont="1" applyBorder="1" applyAlignment="1">
      <alignment horizontal="center" vertical="center" wrapText="1"/>
    </xf>
    <xf numFmtId="179" fontId="25" fillId="0" borderId="13" xfId="6" applyFont="1" applyBorder="1">
      <alignment horizontal="right" vertical="center" indent="1"/>
    </xf>
    <xf numFmtId="179" fontId="25" fillId="0" borderId="14" xfId="6" applyFont="1" applyBorder="1">
      <alignment horizontal="right" vertical="center" indent="1"/>
    </xf>
    <xf numFmtId="0" fontId="26" fillId="0" borderId="15" xfId="7" applyFont="1" applyBorder="1" applyAlignment="1">
      <alignment horizontal="center" vertical="center" wrapText="1"/>
    </xf>
    <xf numFmtId="0" fontId="26" fillId="0" borderId="16" xfId="7" applyFont="1" applyBorder="1" applyAlignment="1">
      <alignment horizontal="center" vertical="center" wrapText="1"/>
    </xf>
    <xf numFmtId="179" fontId="25" fillId="0" borderId="0" xfId="6" applyFont="1" applyBorder="1">
      <alignment horizontal="right" vertical="center" indent="1"/>
    </xf>
    <xf numFmtId="0" fontId="26" fillId="0" borderId="12" xfId="7" applyFont="1" applyBorder="1" applyAlignment="1">
      <alignment horizontal="center" vertical="center" wrapText="1"/>
    </xf>
    <xf numFmtId="0" fontId="26" fillId="0" borderId="10" xfId="7" applyFont="1" applyBorder="1" applyAlignment="1">
      <alignment horizontal="center" vertical="center" wrapText="1"/>
    </xf>
    <xf numFmtId="0" fontId="28" fillId="0" borderId="17" xfId="7" applyFont="1" applyBorder="1" applyAlignment="1">
      <alignment horizontal="center" vertical="center" wrapText="1"/>
    </xf>
    <xf numFmtId="179" fontId="25" fillId="0" borderId="18" xfId="6" applyFont="1" applyBorder="1">
      <alignment horizontal="right" vertical="center" indent="1"/>
    </xf>
    <xf numFmtId="0" fontId="22" fillId="0" borderId="0" xfId="0" applyFont="1" applyBorder="1">
      <alignment vertical="top"/>
    </xf>
    <xf numFmtId="0" fontId="34" fillId="0" borderId="10" xfId="7" applyFont="1" applyBorder="1" applyAlignment="1">
      <alignment horizontal="center" vertical="center" wrapText="1"/>
    </xf>
    <xf numFmtId="179" fontId="25" fillId="0" borderId="19" xfId="6" applyFont="1" applyBorder="1">
      <alignment horizontal="right" vertical="center" indent="1"/>
    </xf>
    <xf numFmtId="0" fontId="26" fillId="0" borderId="17" xfId="7" applyFont="1" applyBorder="1" applyAlignment="1">
      <alignment horizontal="center" vertical="center" wrapText="1"/>
    </xf>
    <xf numFmtId="0" fontId="26" fillId="0" borderId="10" xfId="7" applyFont="1" applyBorder="1" applyAlignment="1">
      <alignment vertical="center" wrapText="1"/>
    </xf>
    <xf numFmtId="0" fontId="35" fillId="0" borderId="12" xfId="0" applyFont="1" applyBorder="1" applyAlignment="1">
      <alignment horizontal="center" vertical="center"/>
    </xf>
    <xf numFmtId="0" fontId="36" fillId="0" borderId="12" xfId="7" applyFont="1" applyBorder="1" applyAlignment="1">
      <alignment horizontal="center" vertical="center" wrapText="1"/>
    </xf>
    <xf numFmtId="179" fontId="25" fillId="0" borderId="20" xfId="6" applyFont="1" applyBorder="1">
      <alignment horizontal="right" vertical="center" indent="1"/>
    </xf>
    <xf numFmtId="0" fontId="37" fillId="0" borderId="12" xfId="0" applyFont="1" applyBorder="1" applyAlignment="1">
      <alignment horizontal="center" vertical="center" wrapText="1"/>
    </xf>
    <xf numFmtId="0" fontId="30" fillId="0" borderId="0" xfId="0" applyFont="1" applyBorder="1" applyAlignment="1">
      <alignment vertical="top" wrapText="1"/>
    </xf>
    <xf numFmtId="0" fontId="30" fillId="0" borderId="0" xfId="0" applyFont="1" applyBorder="1">
      <alignment vertical="top"/>
    </xf>
    <xf numFmtId="179" fontId="57" fillId="0" borderId="0" xfId="6" applyFont="1" applyBorder="1" applyAlignment="1">
      <alignment vertical="center" wrapText="1"/>
    </xf>
    <xf numFmtId="0" fontId="22" fillId="33" borderId="0" xfId="0" applyFont="1" applyFill="1">
      <alignment vertical="top"/>
    </xf>
    <xf numFmtId="0" fontId="20" fillId="33" borderId="0" xfId="3" applyFont="1" applyFill="1">
      <alignment horizontal="left"/>
    </xf>
    <xf numFmtId="0" fontId="22" fillId="33" borderId="0" xfId="4" applyFont="1" applyFill="1">
      <alignment horizontal="right"/>
    </xf>
    <xf numFmtId="0" fontId="0" fillId="33" borderId="0" xfId="0" applyFill="1">
      <alignment vertical="top"/>
    </xf>
    <xf numFmtId="0" fontId="21" fillId="33" borderId="0" xfId="2" applyFont="1" applyFill="1">
      <alignment horizontal="left"/>
    </xf>
    <xf numFmtId="0" fontId="23" fillId="33" borderId="0" xfId="1" applyFont="1" applyFill="1">
      <alignment vertical="top"/>
    </xf>
    <xf numFmtId="0" fontId="23" fillId="33" borderId="0" xfId="8" applyFont="1" applyFill="1">
      <alignment horizontal="right" vertical="top"/>
    </xf>
    <xf numFmtId="0" fontId="59" fillId="33" borderId="0" xfId="3" applyFont="1" applyFill="1">
      <alignment horizontal="left"/>
    </xf>
    <xf numFmtId="0" fontId="61" fillId="33" borderId="0" xfId="8" applyFont="1" applyFill="1">
      <alignment horizontal="right" vertical="top"/>
    </xf>
    <xf numFmtId="0" fontId="61" fillId="33" borderId="0" xfId="4" applyFont="1" applyFill="1">
      <alignment horizontal="right"/>
    </xf>
    <xf numFmtId="0" fontId="25" fillId="0" borderId="10" xfId="7" applyFont="1" applyBorder="1" applyAlignment="1">
      <alignment horizontal="center" vertical="center" wrapText="1"/>
    </xf>
    <xf numFmtId="0" fontId="61" fillId="0" borderId="0" xfId="1" applyFont="1">
      <alignment vertical="top"/>
    </xf>
    <xf numFmtId="0" fontId="60" fillId="0" borderId="0" xfId="3" applyFont="1">
      <alignment horizontal="left"/>
    </xf>
    <xf numFmtId="0" fontId="60" fillId="0" borderId="0" xfId="2" applyFont="1">
      <alignment horizontal="left"/>
    </xf>
    <xf numFmtId="0" fontId="61" fillId="0" borderId="0" xfId="4" applyFont="1">
      <alignment horizontal="right"/>
    </xf>
    <xf numFmtId="0" fontId="61" fillId="0" borderId="0" xfId="0" applyFont="1">
      <alignment vertical="top"/>
    </xf>
    <xf numFmtId="0" fontId="61" fillId="0" borderId="0" xfId="8" applyFont="1">
      <alignment horizontal="right" vertical="top"/>
    </xf>
    <xf numFmtId="0" fontId="58" fillId="0" borderId="10" xfId="7" applyFont="1" applyBorder="1" applyAlignment="1">
      <alignment horizontal="center" vertical="center" wrapText="1"/>
    </xf>
    <xf numFmtId="0" fontId="58" fillId="0" borderId="17" xfId="7" applyFont="1" applyBorder="1" applyAlignment="1">
      <alignment horizontal="center" vertical="center" wrapText="1"/>
    </xf>
    <xf numFmtId="0" fontId="58" fillId="0" borderId="16" xfId="7" applyFont="1" applyBorder="1" applyAlignment="1">
      <alignment horizontal="center" vertical="center" wrapText="1"/>
    </xf>
    <xf numFmtId="0" fontId="59" fillId="0" borderId="0" xfId="2" applyFont="1">
      <alignment horizontal="left"/>
    </xf>
    <xf numFmtId="0" fontId="25" fillId="0" borderId="0" xfId="0" applyFont="1" applyAlignment="1">
      <alignment vertical="top" wrapText="1"/>
    </xf>
    <xf numFmtId="0" fontId="43" fillId="0" borderId="0" xfId="0" applyFont="1" applyBorder="1" applyAlignment="1">
      <alignment horizontal="center" vertical="center" wrapText="1"/>
    </xf>
    <xf numFmtId="0" fontId="60" fillId="0" borderId="0" xfId="2" applyFont="1">
      <alignment horizontal="left"/>
    </xf>
    <xf numFmtId="0" fontId="61" fillId="0" borderId="0" xfId="1" applyFont="1">
      <alignment vertical="top"/>
    </xf>
    <xf numFmtId="0" fontId="27" fillId="0" borderId="0" xfId="0" applyFont="1" applyBorder="1" applyAlignment="1">
      <alignment horizontal="center" vertical="center"/>
    </xf>
    <xf numFmtId="0" fontId="32" fillId="0" borderId="0" xfId="0" applyFont="1" applyBorder="1" applyAlignment="1">
      <alignment horizontal="center" vertical="top" wrapText="1"/>
    </xf>
    <xf numFmtId="0" fontId="31" fillId="0" borderId="0" xfId="0" applyFont="1" applyBorder="1" applyAlignment="1">
      <alignment horizontal="center" vertical="top" wrapText="1"/>
    </xf>
    <xf numFmtId="179" fontId="57" fillId="0" borderId="0" xfId="6" applyFont="1" applyBorder="1" applyAlignment="1">
      <alignment horizontal="center" vertical="center" wrapText="1"/>
    </xf>
    <xf numFmtId="0" fontId="29" fillId="0" borderId="0" xfId="0" applyFont="1" applyBorder="1" applyAlignment="1">
      <alignment horizontal="center" vertical="center" wrapText="1"/>
    </xf>
    <xf numFmtId="0" fontId="45" fillId="0" borderId="0" xfId="0" applyFont="1" applyBorder="1" applyAlignment="1">
      <alignment horizontal="center" vertical="center" wrapText="1"/>
    </xf>
    <xf numFmtId="0" fontId="47" fillId="33" borderId="0" xfId="0" applyFont="1" applyFill="1" applyBorder="1" applyAlignment="1">
      <alignment horizontal="center" vertical="center" wrapText="1"/>
    </xf>
    <xf numFmtId="0" fontId="49" fillId="0" borderId="0" xfId="0" applyFont="1" applyBorder="1" applyAlignment="1">
      <alignment horizontal="center" vertical="center" wrapText="1"/>
    </xf>
    <xf numFmtId="0" fontId="49" fillId="0" borderId="0" xfId="0" applyFont="1" applyBorder="1" applyAlignment="1">
      <alignment horizontal="center" vertical="center"/>
    </xf>
    <xf numFmtId="0" fontId="33" fillId="0" borderId="0" xfId="0" applyFont="1" applyBorder="1" applyAlignment="1">
      <alignment horizontal="center" vertical="center" wrapText="1"/>
    </xf>
    <xf numFmtId="0" fontId="33" fillId="0" borderId="0" xfId="0" applyFont="1" applyBorder="1" applyAlignment="1">
      <alignment horizontal="center" vertical="center"/>
    </xf>
    <xf numFmtId="0" fontId="54"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32" fillId="0" borderId="0" xfId="0" applyFont="1" applyBorder="1" applyAlignment="1">
      <alignment horizontal="right" vertical="top" wrapText="1"/>
    </xf>
    <xf numFmtId="0" fontId="59" fillId="33" borderId="0" xfId="2" applyFont="1" applyFill="1">
      <alignment horizontal="left"/>
    </xf>
    <xf numFmtId="0" fontId="60" fillId="33" borderId="0" xfId="2" applyFont="1" applyFill="1">
      <alignment horizontal="left"/>
    </xf>
    <xf numFmtId="0" fontId="61" fillId="33" borderId="0" xfId="1" applyFont="1" applyFill="1">
      <alignment vertical="top"/>
    </xf>
    <xf numFmtId="179" fontId="74" fillId="0" borderId="14" xfId="6" applyFont="1" applyBorder="1" applyAlignment="1">
      <alignment horizontal="center" vertical="center" wrapText="1"/>
    </xf>
    <xf numFmtId="179" fontId="74" fillId="0" borderId="0" xfId="6" applyFont="1" applyBorder="1" applyAlignment="1">
      <alignment horizontal="center" vertical="center" wrapText="1"/>
    </xf>
  </cellXfs>
  <cellStyles count="50">
    <cellStyle name="20% - アクセント 1" xfId="27" builtinId="30" customBuiltin="1"/>
    <cellStyle name="20% - アクセント 2" xfId="31" builtinId="34" customBuiltin="1"/>
    <cellStyle name="20% - アクセント 3" xfId="35" builtinId="38" customBuiltin="1"/>
    <cellStyle name="20% - アクセント 4" xfId="39" builtinId="42" customBuiltin="1"/>
    <cellStyle name="20% - アクセント 5" xfId="43" builtinId="46" customBuiltin="1"/>
    <cellStyle name="20% - アクセント 6" xfId="47" builtinId="50" customBuiltin="1"/>
    <cellStyle name="40% - アクセント 1" xfId="28" builtinId="31" customBuiltin="1"/>
    <cellStyle name="40% - アクセント 2" xfId="32" builtinId="35" customBuiltin="1"/>
    <cellStyle name="40% - アクセント 3" xfId="36" builtinId="39" customBuiltin="1"/>
    <cellStyle name="40% - アクセント 4" xfId="40" builtinId="43" customBuiltin="1"/>
    <cellStyle name="40% - アクセント 5" xfId="44" builtinId="47" customBuiltin="1"/>
    <cellStyle name="40% - アクセント 6" xfId="48" builtinId="51" customBuiltin="1"/>
    <cellStyle name="60% - アクセント 1" xfId="29" builtinId="32" customBuiltin="1"/>
    <cellStyle name="60% - アクセント 2" xfId="33" builtinId="36" customBuiltin="1"/>
    <cellStyle name="60% - アクセント 3" xfId="37" builtinId="40" customBuiltin="1"/>
    <cellStyle name="60% - アクセント 4" xfId="41" builtinId="44" customBuiltin="1"/>
    <cellStyle name="60% - アクセント 5" xfId="45" builtinId="48" customBuiltin="1"/>
    <cellStyle name="60% - アクセント 6" xfId="49" builtinId="52" customBuiltin="1"/>
    <cellStyle name="DayDescriptions" xfId="7" xr:uid="{00000000-0005-0000-0000-000000000000}"/>
    <cellStyle name="アクセント 1" xfId="26" builtinId="29" customBuiltin="1"/>
    <cellStyle name="アクセント 2" xfId="30" builtinId="33" customBuiltin="1"/>
    <cellStyle name="アクセント 3" xfId="34" builtinId="37" customBuiltin="1"/>
    <cellStyle name="アクセント 4" xfId="38" builtinId="41" customBuiltin="1"/>
    <cellStyle name="アクセント 5" xfId="42" builtinId="45" customBuiltin="1"/>
    <cellStyle name="アクセント 6" xfId="46" builtinId="49" customBuiltin="1"/>
    <cellStyle name="タイトル" xfId="2" builtinId="15" customBuiltin="1"/>
    <cellStyle name="チェック セル" xfId="21" builtinId="23" customBuiltin="1"/>
    <cellStyle name="どちらでもない" xfId="16" builtinId="28" customBuiltin="1"/>
    <cellStyle name="パーセント" xfId="13" builtinId="5" customBuiltin="1"/>
    <cellStyle name="メモ" xfId="23" builtinId="10" customBuiltin="1"/>
    <cellStyle name="ラベルの入力 (右揃え)" xfId="8" xr:uid="{00000000-0005-0000-0000-000006000000}"/>
    <cellStyle name="ラベルの入力 (左揃え)" xfId="1" xr:uid="{00000000-0005-0000-0000-000005000000}"/>
    <cellStyle name="リンク セル" xfId="20" builtinId="24" customBuiltin="1"/>
    <cellStyle name="悪い" xfId="15" builtinId="27" customBuiltin="1"/>
    <cellStyle name="計算" xfId="19" builtinId="22" customBuiltin="1"/>
    <cellStyle name="警告文" xfId="22" builtinId="11" customBuiltin="1"/>
    <cellStyle name="桁区切り" xfId="10" builtinId="6" customBuiltin="1"/>
    <cellStyle name="桁区切り [0.00]" xfId="9" builtinId="3" customBuiltin="1"/>
    <cellStyle name="見出し 1" xfId="3" builtinId="16" customBuiltin="1"/>
    <cellStyle name="見出し 2" xfId="4" builtinId="17" customBuiltin="1"/>
    <cellStyle name="見出し 3" xfId="5" builtinId="18" customBuiltin="1"/>
    <cellStyle name="見出し 4" xfId="6" builtinId="19" customBuiltin="1"/>
    <cellStyle name="集計" xfId="25" builtinId="25" customBuiltin="1"/>
    <cellStyle name="出力" xfId="18" builtinId="21" customBuiltin="1"/>
    <cellStyle name="説明文" xfId="24" builtinId="53" customBuiltin="1"/>
    <cellStyle name="通貨" xfId="12" builtinId="7" customBuiltin="1"/>
    <cellStyle name="通貨 [0.00]" xfId="11" builtinId="4" customBuiltin="1"/>
    <cellStyle name="入力" xfId="17" builtinId="20" customBuiltin="1"/>
    <cellStyle name="標準" xfId="0" builtinId="0" customBuiltin="1"/>
    <cellStyle name="良い" xfId="14" builtinId="26" customBuiltin="1"/>
  </cellStyles>
  <dxfs count="78">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2" defaultPivotStyle="PivotStyleLight16"/>
  <colors>
    <mruColors>
      <color rgb="FFFF0066"/>
      <color rgb="FFFF99CC"/>
      <color rgb="FFFF6600"/>
      <color rgb="FF63CFC2"/>
      <color rgb="FF4A88E4"/>
      <color rgb="FFFF967D"/>
      <color rgb="FFFF3300"/>
      <color rgb="FF66FF33"/>
      <color rgb="FFFF00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3.png"/><Relationship Id="rId7" Type="http://schemas.openxmlformats.org/officeDocument/2006/relationships/image" Target="../media/image28.png"/><Relationship Id="rId12" Type="http://schemas.openxmlformats.org/officeDocument/2006/relationships/image" Target="../media/image39.png"/><Relationship Id="rId2" Type="http://schemas.openxmlformats.org/officeDocument/2006/relationships/image" Target="../media/image25.png"/><Relationship Id="rId1" Type="http://schemas.openxmlformats.org/officeDocument/2006/relationships/image" Target="../media/image1.gif"/><Relationship Id="rId6" Type="http://schemas.openxmlformats.org/officeDocument/2006/relationships/image" Target="../media/image21.png"/><Relationship Id="rId11" Type="http://schemas.openxmlformats.org/officeDocument/2006/relationships/image" Target="../media/image32.png"/><Relationship Id="rId5" Type="http://schemas.openxmlformats.org/officeDocument/2006/relationships/image" Target="../media/image24.png"/><Relationship Id="rId10" Type="http://schemas.openxmlformats.org/officeDocument/2006/relationships/image" Target="../media/image31.png"/><Relationship Id="rId4" Type="http://schemas.openxmlformats.org/officeDocument/2006/relationships/image" Target="../media/image22.png"/><Relationship Id="rId9"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40.png"/><Relationship Id="rId2" Type="http://schemas.openxmlformats.org/officeDocument/2006/relationships/image" Target="../media/image23.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1.png"/><Relationship Id="rId10"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41.png"/><Relationship Id="rId2" Type="http://schemas.openxmlformats.org/officeDocument/2006/relationships/image" Target="../media/image23.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1.png"/><Relationship Id="rId10"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3.png"/><Relationship Id="rId7" Type="http://schemas.openxmlformats.org/officeDocument/2006/relationships/image" Target="../media/image28.png"/><Relationship Id="rId12" Type="http://schemas.openxmlformats.org/officeDocument/2006/relationships/image" Target="../media/image42.png"/><Relationship Id="rId2" Type="http://schemas.openxmlformats.org/officeDocument/2006/relationships/image" Target="../media/image25.png"/><Relationship Id="rId1" Type="http://schemas.openxmlformats.org/officeDocument/2006/relationships/image" Target="../media/image1.gif"/><Relationship Id="rId6" Type="http://schemas.openxmlformats.org/officeDocument/2006/relationships/image" Target="../media/image21.png"/><Relationship Id="rId11" Type="http://schemas.openxmlformats.org/officeDocument/2006/relationships/image" Target="../media/image32.png"/><Relationship Id="rId5" Type="http://schemas.openxmlformats.org/officeDocument/2006/relationships/image" Target="../media/image24.png"/><Relationship Id="rId10" Type="http://schemas.openxmlformats.org/officeDocument/2006/relationships/image" Target="../media/image31.png"/><Relationship Id="rId4" Type="http://schemas.openxmlformats.org/officeDocument/2006/relationships/image" Target="../media/image22.png"/><Relationship Id="rId9" Type="http://schemas.openxmlformats.org/officeDocument/2006/relationships/image" Target="../media/image3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8.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1.gif"/><Relationship Id="rId11" Type="http://schemas.openxmlformats.org/officeDocument/2006/relationships/image" Target="../media/image25.png"/><Relationship Id="rId5" Type="http://schemas.openxmlformats.org/officeDocument/2006/relationships/image" Target="../media/image20.png"/><Relationship Id="rId10" Type="http://schemas.openxmlformats.org/officeDocument/2006/relationships/image" Target="../media/image24.png"/><Relationship Id="rId4" Type="http://schemas.openxmlformats.org/officeDocument/2006/relationships/image" Target="../media/image19.pn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23.png"/><Relationship Id="rId7" Type="http://schemas.openxmlformats.org/officeDocument/2006/relationships/image" Target="../media/image16.png"/><Relationship Id="rId12" Type="http://schemas.openxmlformats.org/officeDocument/2006/relationships/image" Target="../media/image1.gif"/><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7.png"/><Relationship Id="rId11" Type="http://schemas.openxmlformats.org/officeDocument/2006/relationships/image" Target="../media/image20.png"/><Relationship Id="rId5" Type="http://schemas.openxmlformats.org/officeDocument/2006/relationships/image" Target="../media/image25.png"/><Relationship Id="rId10" Type="http://schemas.openxmlformats.org/officeDocument/2006/relationships/image" Target="../media/image19.png"/><Relationship Id="rId4" Type="http://schemas.openxmlformats.org/officeDocument/2006/relationships/image" Target="../media/image24.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1.png"/><Relationship Id="rId10"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21.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4.png"/><Relationship Id="rId10" Type="http://schemas.openxmlformats.org/officeDocument/2006/relationships/image" Target="../media/image31.png"/><Relationship Id="rId4" Type="http://schemas.openxmlformats.org/officeDocument/2006/relationships/image" Target="../media/image23.pn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3.png"/><Relationship Id="rId7" Type="http://schemas.openxmlformats.org/officeDocument/2006/relationships/image" Target="../media/image28.png"/><Relationship Id="rId12" Type="http://schemas.openxmlformats.org/officeDocument/2006/relationships/image" Target="../media/image35.png"/><Relationship Id="rId2" Type="http://schemas.openxmlformats.org/officeDocument/2006/relationships/image" Target="../media/image22.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1.png"/><Relationship Id="rId10"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36.png"/><Relationship Id="rId2" Type="http://schemas.openxmlformats.org/officeDocument/2006/relationships/image" Target="../media/image21.png"/><Relationship Id="rId1" Type="http://schemas.openxmlformats.org/officeDocument/2006/relationships/image" Target="../media/image1.gif"/><Relationship Id="rId6" Type="http://schemas.openxmlformats.org/officeDocument/2006/relationships/image" Target="../media/image25.png"/><Relationship Id="rId11" Type="http://schemas.openxmlformats.org/officeDocument/2006/relationships/image" Target="../media/image32.png"/><Relationship Id="rId5" Type="http://schemas.openxmlformats.org/officeDocument/2006/relationships/image" Target="../media/image24.png"/><Relationship Id="rId10" Type="http://schemas.openxmlformats.org/officeDocument/2006/relationships/image" Target="../media/image31.png"/><Relationship Id="rId4" Type="http://schemas.openxmlformats.org/officeDocument/2006/relationships/image" Target="../media/image23.png"/><Relationship Id="rId9"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2.png"/><Relationship Id="rId7" Type="http://schemas.openxmlformats.org/officeDocument/2006/relationships/image" Target="../media/image28.png"/><Relationship Id="rId12" Type="http://schemas.openxmlformats.org/officeDocument/2006/relationships/image" Target="../media/image37.png"/><Relationship Id="rId2" Type="http://schemas.openxmlformats.org/officeDocument/2006/relationships/image" Target="../media/image21.png"/><Relationship Id="rId1" Type="http://schemas.openxmlformats.org/officeDocument/2006/relationships/image" Target="../media/image1.gif"/><Relationship Id="rId6" Type="http://schemas.openxmlformats.org/officeDocument/2006/relationships/image" Target="../media/image23.png"/><Relationship Id="rId11" Type="http://schemas.openxmlformats.org/officeDocument/2006/relationships/image" Target="../media/image32.png"/><Relationship Id="rId5" Type="http://schemas.openxmlformats.org/officeDocument/2006/relationships/image" Target="../media/image25.png"/><Relationship Id="rId10"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image" Target="../media/image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3.png"/><Relationship Id="rId7" Type="http://schemas.openxmlformats.org/officeDocument/2006/relationships/image" Target="../media/image28.png"/><Relationship Id="rId12" Type="http://schemas.openxmlformats.org/officeDocument/2006/relationships/image" Target="../media/image38.png"/><Relationship Id="rId2" Type="http://schemas.openxmlformats.org/officeDocument/2006/relationships/image" Target="../media/image25.png"/><Relationship Id="rId1" Type="http://schemas.openxmlformats.org/officeDocument/2006/relationships/image" Target="../media/image1.gif"/><Relationship Id="rId6" Type="http://schemas.openxmlformats.org/officeDocument/2006/relationships/image" Target="../media/image21.png"/><Relationship Id="rId11" Type="http://schemas.openxmlformats.org/officeDocument/2006/relationships/image" Target="../media/image32.png"/><Relationship Id="rId5" Type="http://schemas.openxmlformats.org/officeDocument/2006/relationships/image" Target="../media/image24.png"/><Relationship Id="rId10" Type="http://schemas.openxmlformats.org/officeDocument/2006/relationships/image" Target="../media/image31.png"/><Relationship Id="rId4" Type="http://schemas.openxmlformats.org/officeDocument/2006/relationships/image" Target="../media/image22.png"/><Relationship Id="rId9"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8</xdr:col>
      <xdr:colOff>170015</xdr:colOff>
      <xdr:row>4</xdr:row>
      <xdr:rowOff>2766</xdr:rowOff>
    </xdr:from>
    <xdr:to>
      <xdr:col>12</xdr:col>
      <xdr:colOff>112866</xdr:colOff>
      <xdr:row>20</xdr:row>
      <xdr:rowOff>320741</xdr:rowOff>
    </xdr:to>
    <xdr:sp macro="" textlink="">
      <xdr:nvSpPr>
        <xdr:cNvPr id="2" name="正方形/長方形 1">
          <a:extLst>
            <a:ext uri="{FF2B5EF4-FFF2-40B4-BE49-F238E27FC236}">
              <a16:creationId xmlns:a16="http://schemas.microsoft.com/office/drawing/2014/main" id="{7D235DA5-F0C3-44E8-8733-D354395A3823}"/>
            </a:ext>
          </a:extLst>
        </xdr:cNvPr>
        <xdr:cNvSpPr/>
      </xdr:nvSpPr>
      <xdr:spPr>
        <a:xfrm>
          <a:off x="11600015" y="1907766"/>
          <a:ext cx="2476501" cy="7995125"/>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60173"/>
                    <a:gd name="connsiteY0" fmla="*/ 0 h 7947694"/>
                    <a:gd name="connsiteX1" fmla="*/ 590441 w 2460173"/>
                    <a:gd name="connsiteY1" fmla="*/ 0 h 7947694"/>
                    <a:gd name="connsiteX2" fmla="*/ 1131679 w 2460173"/>
                    <a:gd name="connsiteY2" fmla="*/ 0 h 7947694"/>
                    <a:gd name="connsiteX3" fmla="*/ 1795926 w 2460173"/>
                    <a:gd name="connsiteY3" fmla="*/ 0 h 7947694"/>
                    <a:gd name="connsiteX4" fmla="*/ 2460173 w 2460173"/>
                    <a:gd name="connsiteY4" fmla="*/ 0 h 7947694"/>
                    <a:gd name="connsiteX5" fmla="*/ 2460173 w 2460173"/>
                    <a:gd name="connsiteY5" fmla="*/ 582831 h 7947694"/>
                    <a:gd name="connsiteX6" fmla="*/ 2460173 w 2460173"/>
                    <a:gd name="connsiteY6" fmla="*/ 1086185 h 7947694"/>
                    <a:gd name="connsiteX7" fmla="*/ 2460173 w 2460173"/>
                    <a:gd name="connsiteY7" fmla="*/ 1748492 h 7947694"/>
                    <a:gd name="connsiteX8" fmla="*/ 2460173 w 2460173"/>
                    <a:gd name="connsiteY8" fmla="*/ 2410800 h 7947694"/>
                    <a:gd name="connsiteX9" fmla="*/ 2460173 w 2460173"/>
                    <a:gd name="connsiteY9" fmla="*/ 2914153 h 7947694"/>
                    <a:gd name="connsiteX10" fmla="*/ 2460173 w 2460173"/>
                    <a:gd name="connsiteY10" fmla="*/ 3417508 h 7947694"/>
                    <a:gd name="connsiteX11" fmla="*/ 2460173 w 2460173"/>
                    <a:gd name="connsiteY11" fmla="*/ 4079816 h 7947694"/>
                    <a:gd name="connsiteX12" fmla="*/ 2460173 w 2460173"/>
                    <a:gd name="connsiteY12" fmla="*/ 4821601 h 7947694"/>
                    <a:gd name="connsiteX13" fmla="*/ 2460173 w 2460173"/>
                    <a:gd name="connsiteY13" fmla="*/ 5245478 h 7947694"/>
                    <a:gd name="connsiteX14" fmla="*/ 2460173 w 2460173"/>
                    <a:gd name="connsiteY14" fmla="*/ 5907785 h 7947694"/>
                    <a:gd name="connsiteX15" fmla="*/ 2460173 w 2460173"/>
                    <a:gd name="connsiteY15" fmla="*/ 6570093 h 7947694"/>
                    <a:gd name="connsiteX16" fmla="*/ 2460173 w 2460173"/>
                    <a:gd name="connsiteY16" fmla="*/ 7232401 h 7947694"/>
                    <a:gd name="connsiteX17" fmla="*/ 2460173 w 2460173"/>
                    <a:gd name="connsiteY17" fmla="*/ 7947694 h 7947694"/>
                    <a:gd name="connsiteX18" fmla="*/ 1820528 w 2460173"/>
                    <a:gd name="connsiteY18" fmla="*/ 7947694 h 7947694"/>
                    <a:gd name="connsiteX19" fmla="*/ 1279290 w 2460173"/>
                    <a:gd name="connsiteY19" fmla="*/ 7947694 h 7947694"/>
                    <a:gd name="connsiteX20" fmla="*/ 713449 w 2460173"/>
                    <a:gd name="connsiteY20" fmla="*/ 7947694 h 7947694"/>
                    <a:gd name="connsiteX21" fmla="*/ 0 w 2460173"/>
                    <a:gd name="connsiteY21" fmla="*/ 7947694 h 7947694"/>
                    <a:gd name="connsiteX22" fmla="*/ 0 w 2460173"/>
                    <a:gd name="connsiteY22" fmla="*/ 7285385 h 7947694"/>
                    <a:gd name="connsiteX23" fmla="*/ 0 w 2460173"/>
                    <a:gd name="connsiteY23" fmla="*/ 6623078 h 7947694"/>
                    <a:gd name="connsiteX24" fmla="*/ 0 w 2460173"/>
                    <a:gd name="connsiteY24" fmla="*/ 6040247 h 7947694"/>
                    <a:gd name="connsiteX25" fmla="*/ 0 w 2460173"/>
                    <a:gd name="connsiteY25" fmla="*/ 5616370 h 7947694"/>
                    <a:gd name="connsiteX26" fmla="*/ 0 w 2460173"/>
                    <a:gd name="connsiteY26" fmla="*/ 5192493 h 7947694"/>
                    <a:gd name="connsiteX27" fmla="*/ 0 w 2460173"/>
                    <a:gd name="connsiteY27" fmla="*/ 4450708 h 7947694"/>
                    <a:gd name="connsiteX28" fmla="*/ 0 w 2460173"/>
                    <a:gd name="connsiteY28" fmla="*/ 3947354 h 7947694"/>
                    <a:gd name="connsiteX29" fmla="*/ 0 w 2460173"/>
                    <a:gd name="connsiteY29" fmla="*/ 3126093 h 7947694"/>
                    <a:gd name="connsiteX30" fmla="*/ 0 w 2460173"/>
                    <a:gd name="connsiteY30" fmla="*/ 2543262 h 7947694"/>
                    <a:gd name="connsiteX31" fmla="*/ 0 w 2460173"/>
                    <a:gd name="connsiteY31" fmla="*/ 2119385 h 7947694"/>
                    <a:gd name="connsiteX32" fmla="*/ 0 w 2460173"/>
                    <a:gd name="connsiteY32" fmla="*/ 1377600 h 7947694"/>
                    <a:gd name="connsiteX33" fmla="*/ 0 w 2460173"/>
                    <a:gd name="connsiteY33" fmla="*/ 874246 h 7947694"/>
                    <a:gd name="connsiteX34" fmla="*/ 0 w 2460173"/>
                    <a:gd name="connsiteY34" fmla="*/ 0 h 79476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60173" h="7947694" extrusionOk="0">
                      <a:moveTo>
                        <a:pt x="0" y="0"/>
                      </a:moveTo>
                      <a:cubicBezTo>
                        <a:pt x="228080" y="6162"/>
                        <a:pt x="301195" y="12581"/>
                        <a:pt x="590441" y="0"/>
                      </a:cubicBezTo>
                      <a:cubicBezTo>
                        <a:pt x="880087" y="-8125"/>
                        <a:pt x="880370" y="23345"/>
                        <a:pt x="1131679" y="0"/>
                      </a:cubicBezTo>
                      <a:cubicBezTo>
                        <a:pt x="1372537" y="-15726"/>
                        <a:pt x="1613976" y="42967"/>
                        <a:pt x="1795926" y="0"/>
                      </a:cubicBezTo>
                      <a:cubicBezTo>
                        <a:pt x="1941531" y="-44656"/>
                        <a:pt x="2139299" y="26653"/>
                        <a:pt x="2460173" y="0"/>
                      </a:cubicBezTo>
                      <a:cubicBezTo>
                        <a:pt x="2511874" y="152772"/>
                        <a:pt x="2457434" y="283223"/>
                        <a:pt x="2460173" y="582831"/>
                      </a:cubicBezTo>
                      <a:cubicBezTo>
                        <a:pt x="2462460" y="851943"/>
                        <a:pt x="2472949" y="932668"/>
                        <a:pt x="2460173" y="1086185"/>
                      </a:cubicBezTo>
                      <a:cubicBezTo>
                        <a:pt x="2441056" y="1235129"/>
                        <a:pt x="2424759" y="1601353"/>
                        <a:pt x="2460173" y="1748492"/>
                      </a:cubicBezTo>
                      <a:cubicBezTo>
                        <a:pt x="2496828" y="1922935"/>
                        <a:pt x="2463045" y="2202602"/>
                        <a:pt x="2460173" y="2410800"/>
                      </a:cubicBezTo>
                      <a:cubicBezTo>
                        <a:pt x="2487552" y="2626526"/>
                        <a:pt x="2458222" y="2769702"/>
                        <a:pt x="2460173" y="2914153"/>
                      </a:cubicBezTo>
                      <a:cubicBezTo>
                        <a:pt x="2484823" y="3081821"/>
                        <a:pt x="2479258" y="3316618"/>
                        <a:pt x="2460173" y="3417508"/>
                      </a:cubicBezTo>
                      <a:cubicBezTo>
                        <a:pt x="2453513" y="3548643"/>
                        <a:pt x="2476008" y="3816858"/>
                        <a:pt x="2460173" y="4079816"/>
                      </a:cubicBezTo>
                      <a:cubicBezTo>
                        <a:pt x="2484589" y="4382059"/>
                        <a:pt x="2486995" y="4492025"/>
                        <a:pt x="2460173" y="4821601"/>
                      </a:cubicBezTo>
                      <a:cubicBezTo>
                        <a:pt x="2434973" y="5121244"/>
                        <a:pt x="2457482" y="5106050"/>
                        <a:pt x="2460173" y="5245478"/>
                      </a:cubicBezTo>
                      <a:cubicBezTo>
                        <a:pt x="2416091" y="5379191"/>
                        <a:pt x="2410187" y="5619545"/>
                        <a:pt x="2460173" y="5907785"/>
                      </a:cubicBezTo>
                      <a:cubicBezTo>
                        <a:pt x="2491604" y="6152911"/>
                        <a:pt x="2467185" y="6325722"/>
                        <a:pt x="2460173" y="6570093"/>
                      </a:cubicBezTo>
                      <a:cubicBezTo>
                        <a:pt x="2431650" y="6834439"/>
                        <a:pt x="2440394" y="6911075"/>
                        <a:pt x="2460173" y="7232401"/>
                      </a:cubicBezTo>
                      <a:cubicBezTo>
                        <a:pt x="2483951" y="7587774"/>
                        <a:pt x="2473898" y="7711862"/>
                        <a:pt x="2460173" y="7947694"/>
                      </a:cubicBezTo>
                      <a:cubicBezTo>
                        <a:pt x="2207491" y="7945877"/>
                        <a:pt x="2041694" y="7980183"/>
                        <a:pt x="1820528" y="7947694"/>
                      </a:cubicBezTo>
                      <a:cubicBezTo>
                        <a:pt x="1586930" y="7920046"/>
                        <a:pt x="1405238" y="7936249"/>
                        <a:pt x="1279290" y="7947694"/>
                      </a:cubicBezTo>
                      <a:cubicBezTo>
                        <a:pt x="1142033" y="7954836"/>
                        <a:pt x="818093" y="7927343"/>
                        <a:pt x="713449" y="7947694"/>
                      </a:cubicBezTo>
                      <a:cubicBezTo>
                        <a:pt x="626802" y="7995501"/>
                        <a:pt x="219338" y="8020986"/>
                        <a:pt x="0" y="7947694"/>
                      </a:cubicBezTo>
                      <a:cubicBezTo>
                        <a:pt x="-30986" y="7670837"/>
                        <a:pt x="-33035" y="7420245"/>
                        <a:pt x="0" y="7285385"/>
                      </a:cubicBezTo>
                      <a:cubicBezTo>
                        <a:pt x="40298" y="7127497"/>
                        <a:pt x="1899" y="6881267"/>
                        <a:pt x="0" y="6623078"/>
                      </a:cubicBezTo>
                      <a:cubicBezTo>
                        <a:pt x="-1909" y="6344243"/>
                        <a:pt x="-34842" y="6324834"/>
                        <a:pt x="0" y="6040247"/>
                      </a:cubicBezTo>
                      <a:cubicBezTo>
                        <a:pt x="25422" y="5764445"/>
                        <a:pt x="-18445" y="5768360"/>
                        <a:pt x="0" y="5616370"/>
                      </a:cubicBezTo>
                      <a:cubicBezTo>
                        <a:pt x="33093" y="5450208"/>
                        <a:pt x="-4159" y="5339327"/>
                        <a:pt x="0" y="5192493"/>
                      </a:cubicBezTo>
                      <a:cubicBezTo>
                        <a:pt x="8837" y="5025901"/>
                        <a:pt x="25398" y="4798607"/>
                        <a:pt x="0" y="4450708"/>
                      </a:cubicBezTo>
                      <a:cubicBezTo>
                        <a:pt x="-8789" y="4085232"/>
                        <a:pt x="-613" y="4116018"/>
                        <a:pt x="0" y="3947354"/>
                      </a:cubicBezTo>
                      <a:cubicBezTo>
                        <a:pt x="25571" y="3779580"/>
                        <a:pt x="15589" y="3468863"/>
                        <a:pt x="0" y="3126093"/>
                      </a:cubicBezTo>
                      <a:cubicBezTo>
                        <a:pt x="-25790" y="2849756"/>
                        <a:pt x="-573" y="2652164"/>
                        <a:pt x="0" y="2543262"/>
                      </a:cubicBezTo>
                      <a:cubicBezTo>
                        <a:pt x="17649" y="2414813"/>
                        <a:pt x="23084" y="2303102"/>
                        <a:pt x="0" y="2119385"/>
                      </a:cubicBezTo>
                      <a:cubicBezTo>
                        <a:pt x="34951" y="1992695"/>
                        <a:pt x="10247" y="1700560"/>
                        <a:pt x="0" y="1377600"/>
                      </a:cubicBezTo>
                      <a:cubicBezTo>
                        <a:pt x="14941" y="1109445"/>
                        <a:pt x="-27998" y="1010519"/>
                        <a:pt x="0" y="874246"/>
                      </a:cubicBezTo>
                      <a:cubicBezTo>
                        <a:pt x="11288" y="743344"/>
                        <a:pt x="9781" y="412709"/>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631177</xdr:colOff>
      <xdr:row>10</xdr:row>
      <xdr:rowOff>210134</xdr:rowOff>
    </xdr:from>
    <xdr:to>
      <xdr:col>1</xdr:col>
      <xdr:colOff>993127</xdr:colOff>
      <xdr:row>10</xdr:row>
      <xdr:rowOff>543509</xdr:rowOff>
    </xdr:to>
    <xdr:sp macro="" textlink="">
      <xdr:nvSpPr>
        <xdr:cNvPr id="3" name="フローチャート: 結合子 2">
          <a:extLst>
            <a:ext uri="{FF2B5EF4-FFF2-40B4-BE49-F238E27FC236}">
              <a16:creationId xmlns:a16="http://schemas.microsoft.com/office/drawing/2014/main" id="{16852C25-5B1A-43B7-962F-D9DB1514EBDA}"/>
            </a:ext>
          </a:extLst>
        </xdr:cNvPr>
        <xdr:cNvSpPr/>
      </xdr:nvSpPr>
      <xdr:spPr>
        <a:xfrm>
          <a:off x="793102" y="4601159"/>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149534</xdr:colOff>
      <xdr:row>0</xdr:row>
      <xdr:rowOff>333682</xdr:rowOff>
    </xdr:from>
    <xdr:to>
      <xdr:col>12</xdr:col>
      <xdr:colOff>201424</xdr:colOff>
      <xdr:row>3</xdr:row>
      <xdr:rowOff>195576</xdr:rowOff>
    </xdr:to>
    <xdr:pic>
      <xdr:nvPicPr>
        <xdr:cNvPr id="4" name="図 3">
          <a:extLst>
            <a:ext uri="{FF2B5EF4-FFF2-40B4-BE49-F238E27FC236}">
              <a16:creationId xmlns:a16="http://schemas.microsoft.com/office/drawing/2014/main" id="{9880D28D-19D8-4E97-8112-693B9042DD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24392" r="16056" b="22103"/>
        <a:stretch/>
      </xdr:blipFill>
      <xdr:spPr>
        <a:xfrm>
          <a:off x="11579534" y="333682"/>
          <a:ext cx="2585540" cy="1385894"/>
        </a:xfrm>
        <a:prstGeom prst="rect">
          <a:avLst/>
        </a:prstGeom>
      </xdr:spPr>
    </xdr:pic>
    <xdr:clientData/>
  </xdr:twoCellAnchor>
  <xdr:twoCellAnchor>
    <xdr:from>
      <xdr:col>0</xdr:col>
      <xdr:colOff>114329</xdr:colOff>
      <xdr:row>2</xdr:row>
      <xdr:rowOff>142502</xdr:rowOff>
    </xdr:from>
    <xdr:to>
      <xdr:col>7</xdr:col>
      <xdr:colOff>1267913</xdr:colOff>
      <xdr:row>4</xdr:row>
      <xdr:rowOff>206002</xdr:rowOff>
    </xdr:to>
    <xdr:sp macro="" textlink="">
      <xdr:nvSpPr>
        <xdr:cNvPr id="5" name="正方形/長方形 4">
          <a:extLst>
            <a:ext uri="{FF2B5EF4-FFF2-40B4-BE49-F238E27FC236}">
              <a16:creationId xmlns:a16="http://schemas.microsoft.com/office/drawing/2014/main" id="{E5E85230-5008-4FCA-9199-351915C43568}"/>
            </a:ext>
          </a:extLst>
        </xdr:cNvPr>
        <xdr:cNvSpPr/>
      </xdr:nvSpPr>
      <xdr:spPr>
        <a:xfrm>
          <a:off x="114329" y="1296234"/>
          <a:ext cx="10973725" cy="81476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512324</xdr:colOff>
      <xdr:row>15</xdr:row>
      <xdr:rowOff>295901</xdr:rowOff>
    </xdr:from>
    <xdr:ext cx="523797" cy="400050"/>
    <xdr:pic>
      <xdr:nvPicPr>
        <xdr:cNvPr id="9" name="図 8">
          <a:extLst>
            <a:ext uri="{FF2B5EF4-FFF2-40B4-BE49-F238E27FC236}">
              <a16:creationId xmlns:a16="http://schemas.microsoft.com/office/drawing/2014/main" id="{C350AEF1-453A-4469-BC0F-93C817F22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283974" y="7258676"/>
          <a:ext cx="523797" cy="400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502604</xdr:colOff>
      <xdr:row>18</xdr:row>
      <xdr:rowOff>218146</xdr:rowOff>
    </xdr:from>
    <xdr:ext cx="523797" cy="400050"/>
    <xdr:pic>
      <xdr:nvPicPr>
        <xdr:cNvPr id="10" name="図 9">
          <a:extLst>
            <a:ext uri="{FF2B5EF4-FFF2-40B4-BE49-F238E27FC236}">
              <a16:creationId xmlns:a16="http://schemas.microsoft.com/office/drawing/2014/main" id="{56764C38-88EE-42FE-8029-D9C489AA9F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883979" y="8657296"/>
          <a:ext cx="523797" cy="400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473010</xdr:colOff>
      <xdr:row>18</xdr:row>
      <xdr:rowOff>128944</xdr:rowOff>
    </xdr:from>
    <xdr:ext cx="783167" cy="628057"/>
    <xdr:pic>
      <xdr:nvPicPr>
        <xdr:cNvPr id="22" name="図 21" descr="黒板と先生のイラスト">
          <a:extLst>
            <a:ext uri="{FF2B5EF4-FFF2-40B4-BE49-F238E27FC236}">
              <a16:creationId xmlns:a16="http://schemas.microsoft.com/office/drawing/2014/main" id="{746C2726-42ED-4140-ABD8-0486FBD11C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3835" y="4138969"/>
          <a:ext cx="783167" cy="628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631177</xdr:colOff>
      <xdr:row>7</xdr:row>
      <xdr:rowOff>210134</xdr:rowOff>
    </xdr:from>
    <xdr:to>
      <xdr:col>7</xdr:col>
      <xdr:colOff>993127</xdr:colOff>
      <xdr:row>7</xdr:row>
      <xdr:rowOff>543509</xdr:rowOff>
    </xdr:to>
    <xdr:sp macro="" textlink="">
      <xdr:nvSpPr>
        <xdr:cNvPr id="28" name="フローチャート: 結合子 27">
          <a:extLst>
            <a:ext uri="{FF2B5EF4-FFF2-40B4-BE49-F238E27FC236}">
              <a16:creationId xmlns:a16="http://schemas.microsoft.com/office/drawing/2014/main" id="{70AA5755-98EB-49CC-B96C-1F9000DD01BB}"/>
            </a:ext>
          </a:extLst>
        </xdr:cNvPr>
        <xdr:cNvSpPr/>
      </xdr:nvSpPr>
      <xdr:spPr>
        <a:xfrm>
          <a:off x="10451452" y="3124784"/>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631177</xdr:colOff>
      <xdr:row>10</xdr:row>
      <xdr:rowOff>210134</xdr:rowOff>
    </xdr:from>
    <xdr:to>
      <xdr:col>7</xdr:col>
      <xdr:colOff>993127</xdr:colOff>
      <xdr:row>10</xdr:row>
      <xdr:rowOff>543509</xdr:rowOff>
    </xdr:to>
    <xdr:sp macro="" textlink="">
      <xdr:nvSpPr>
        <xdr:cNvPr id="29" name="フローチャート: 結合子 28">
          <a:extLst>
            <a:ext uri="{FF2B5EF4-FFF2-40B4-BE49-F238E27FC236}">
              <a16:creationId xmlns:a16="http://schemas.microsoft.com/office/drawing/2014/main" id="{A07E5A50-D5FD-43FC-9793-A1B7D191ADF8}"/>
            </a:ext>
          </a:extLst>
        </xdr:cNvPr>
        <xdr:cNvSpPr/>
      </xdr:nvSpPr>
      <xdr:spPr>
        <a:xfrm>
          <a:off x="10451452" y="4601159"/>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631177</xdr:colOff>
      <xdr:row>13</xdr:row>
      <xdr:rowOff>210134</xdr:rowOff>
    </xdr:from>
    <xdr:to>
      <xdr:col>1</xdr:col>
      <xdr:colOff>993127</xdr:colOff>
      <xdr:row>13</xdr:row>
      <xdr:rowOff>543509</xdr:rowOff>
    </xdr:to>
    <xdr:sp macro="" textlink="">
      <xdr:nvSpPr>
        <xdr:cNvPr id="30" name="フローチャート: 結合子 29">
          <a:extLst>
            <a:ext uri="{FF2B5EF4-FFF2-40B4-BE49-F238E27FC236}">
              <a16:creationId xmlns:a16="http://schemas.microsoft.com/office/drawing/2014/main" id="{84C34EFE-659D-4883-9301-50DB9EEE64D4}"/>
            </a:ext>
          </a:extLst>
        </xdr:cNvPr>
        <xdr:cNvSpPr/>
      </xdr:nvSpPr>
      <xdr:spPr>
        <a:xfrm>
          <a:off x="793102" y="6077534"/>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631177</xdr:colOff>
      <xdr:row>16</xdr:row>
      <xdr:rowOff>210134</xdr:rowOff>
    </xdr:from>
    <xdr:to>
      <xdr:col>1</xdr:col>
      <xdr:colOff>993127</xdr:colOff>
      <xdr:row>16</xdr:row>
      <xdr:rowOff>543509</xdr:rowOff>
    </xdr:to>
    <xdr:sp macro="" textlink="">
      <xdr:nvSpPr>
        <xdr:cNvPr id="31" name="フローチャート: 結合子 30">
          <a:extLst>
            <a:ext uri="{FF2B5EF4-FFF2-40B4-BE49-F238E27FC236}">
              <a16:creationId xmlns:a16="http://schemas.microsoft.com/office/drawing/2014/main" id="{216610BF-4D77-41B4-B0BE-A95DC536846B}"/>
            </a:ext>
          </a:extLst>
        </xdr:cNvPr>
        <xdr:cNvSpPr/>
      </xdr:nvSpPr>
      <xdr:spPr>
        <a:xfrm>
          <a:off x="793102" y="7553909"/>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631177</xdr:colOff>
      <xdr:row>19</xdr:row>
      <xdr:rowOff>210134</xdr:rowOff>
    </xdr:from>
    <xdr:to>
      <xdr:col>1</xdr:col>
      <xdr:colOff>993127</xdr:colOff>
      <xdr:row>19</xdr:row>
      <xdr:rowOff>543509</xdr:rowOff>
    </xdr:to>
    <xdr:sp macro="" textlink="">
      <xdr:nvSpPr>
        <xdr:cNvPr id="32" name="フローチャート: 結合子 31">
          <a:extLst>
            <a:ext uri="{FF2B5EF4-FFF2-40B4-BE49-F238E27FC236}">
              <a16:creationId xmlns:a16="http://schemas.microsoft.com/office/drawing/2014/main" id="{5846E5AD-CB71-4957-8C9B-CD2E06E4C78B}"/>
            </a:ext>
          </a:extLst>
        </xdr:cNvPr>
        <xdr:cNvSpPr/>
      </xdr:nvSpPr>
      <xdr:spPr>
        <a:xfrm>
          <a:off x="793102" y="9030284"/>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631177</xdr:colOff>
      <xdr:row>13</xdr:row>
      <xdr:rowOff>210134</xdr:rowOff>
    </xdr:from>
    <xdr:to>
      <xdr:col>7</xdr:col>
      <xdr:colOff>993127</xdr:colOff>
      <xdr:row>13</xdr:row>
      <xdr:rowOff>543509</xdr:rowOff>
    </xdr:to>
    <xdr:sp macro="" textlink="">
      <xdr:nvSpPr>
        <xdr:cNvPr id="33" name="フローチャート: 結合子 32">
          <a:extLst>
            <a:ext uri="{FF2B5EF4-FFF2-40B4-BE49-F238E27FC236}">
              <a16:creationId xmlns:a16="http://schemas.microsoft.com/office/drawing/2014/main" id="{761522DC-6B50-41AD-B804-6C7BE479E08A}"/>
            </a:ext>
          </a:extLst>
        </xdr:cNvPr>
        <xdr:cNvSpPr/>
      </xdr:nvSpPr>
      <xdr:spPr>
        <a:xfrm>
          <a:off x="10451452" y="6077534"/>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631177</xdr:colOff>
      <xdr:row>16</xdr:row>
      <xdr:rowOff>210134</xdr:rowOff>
    </xdr:from>
    <xdr:to>
      <xdr:col>7</xdr:col>
      <xdr:colOff>993127</xdr:colOff>
      <xdr:row>16</xdr:row>
      <xdr:rowOff>543509</xdr:rowOff>
    </xdr:to>
    <xdr:sp macro="" textlink="">
      <xdr:nvSpPr>
        <xdr:cNvPr id="34" name="フローチャート: 結合子 33">
          <a:extLst>
            <a:ext uri="{FF2B5EF4-FFF2-40B4-BE49-F238E27FC236}">
              <a16:creationId xmlns:a16="http://schemas.microsoft.com/office/drawing/2014/main" id="{EFFAD4DC-02FF-4918-84DB-275A6205F795}"/>
            </a:ext>
          </a:extLst>
        </xdr:cNvPr>
        <xdr:cNvSpPr/>
      </xdr:nvSpPr>
      <xdr:spPr>
        <a:xfrm>
          <a:off x="10451452" y="7553909"/>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476252</xdr:colOff>
      <xdr:row>12</xdr:row>
      <xdr:rowOff>19438</xdr:rowOff>
    </xdr:from>
    <xdr:to>
      <xdr:col>6</xdr:col>
      <xdr:colOff>1165514</xdr:colOff>
      <xdr:row>13</xdr:row>
      <xdr:rowOff>329292</xdr:rowOff>
    </xdr:to>
    <xdr:pic>
      <xdr:nvPicPr>
        <xdr:cNvPr id="38" name="図 37">
          <a:extLst>
            <a:ext uri="{FF2B5EF4-FFF2-40B4-BE49-F238E27FC236}">
              <a16:creationId xmlns:a16="http://schemas.microsoft.com/office/drawing/2014/main" id="{BD86E7F9-43F5-4E7C-B931-493A7D6CD5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08573" y="5481734"/>
          <a:ext cx="689262" cy="68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549689</xdr:colOff>
      <xdr:row>12</xdr:row>
      <xdr:rowOff>81188</xdr:rowOff>
    </xdr:from>
    <xdr:to>
      <xdr:col>2</xdr:col>
      <xdr:colOff>1057687</xdr:colOff>
      <xdr:row>13</xdr:row>
      <xdr:rowOff>247088</xdr:rowOff>
    </xdr:to>
    <xdr:pic>
      <xdr:nvPicPr>
        <xdr:cNvPr id="40" name="図 39">
          <a:extLst>
            <a:ext uri="{FF2B5EF4-FFF2-40B4-BE49-F238E27FC236}">
              <a16:creationId xmlns:a16="http://schemas.microsoft.com/office/drawing/2014/main" id="{106836CC-0064-4057-866B-A4DFFD3A591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31064" y="8520338"/>
          <a:ext cx="507998" cy="54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533702</xdr:colOff>
      <xdr:row>6</xdr:row>
      <xdr:rowOff>160701</xdr:rowOff>
    </xdr:from>
    <xdr:ext cx="476250" cy="515121"/>
    <xdr:pic>
      <xdr:nvPicPr>
        <xdr:cNvPr id="42" name="図 41" descr="理科・化学の実験のイラスト">
          <a:extLst>
            <a:ext uri="{FF2B5EF4-FFF2-40B4-BE49-F238E27FC236}">
              <a16:creationId xmlns:a16="http://schemas.microsoft.com/office/drawing/2014/main" id="{990940E5-4261-43D3-97C5-8F92260CB785}"/>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20204"/>
        <a:stretch/>
      </xdr:blipFill>
      <xdr:spPr bwMode="auto">
        <a:xfrm>
          <a:off x="3925768" y="5622997"/>
          <a:ext cx="476250" cy="5151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526834</xdr:colOff>
      <xdr:row>15</xdr:row>
      <xdr:rowOff>147005</xdr:rowOff>
    </xdr:from>
    <xdr:ext cx="496385" cy="526596"/>
    <xdr:pic>
      <xdr:nvPicPr>
        <xdr:cNvPr id="44" name="図 43">
          <a:extLst>
            <a:ext uri="{FF2B5EF4-FFF2-40B4-BE49-F238E27FC236}">
              <a16:creationId xmlns:a16="http://schemas.microsoft.com/office/drawing/2014/main" id="{0C3AA860-E45C-4EF3-B805-E7E191AC2F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5532319" y="4141673"/>
          <a:ext cx="496385" cy="5265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473010</xdr:colOff>
      <xdr:row>9</xdr:row>
      <xdr:rowOff>128944</xdr:rowOff>
    </xdr:from>
    <xdr:ext cx="783167" cy="628057"/>
    <xdr:pic>
      <xdr:nvPicPr>
        <xdr:cNvPr id="45" name="図 44" descr="黒板と先生のイラスト">
          <a:extLst>
            <a:ext uri="{FF2B5EF4-FFF2-40B4-BE49-F238E27FC236}">
              <a16:creationId xmlns:a16="http://schemas.microsoft.com/office/drawing/2014/main" id="{06C80310-8ED3-4BC7-8DC9-A6B00D0659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51658" y="8526495"/>
          <a:ext cx="783167" cy="628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526791</xdr:colOff>
      <xdr:row>15</xdr:row>
      <xdr:rowOff>174063</xdr:rowOff>
    </xdr:from>
    <xdr:to>
      <xdr:col>5</xdr:col>
      <xdr:colOff>1024207</xdr:colOff>
      <xdr:row>16</xdr:row>
      <xdr:rowOff>293815</xdr:rowOff>
    </xdr:to>
    <xdr:pic>
      <xdr:nvPicPr>
        <xdr:cNvPr id="46" name="図 45" descr="ペンギンのアナウンサーのイラスト">
          <a:extLst>
            <a:ext uri="{FF2B5EF4-FFF2-40B4-BE49-F238E27FC236}">
              <a16:creationId xmlns:a16="http://schemas.microsoft.com/office/drawing/2014/main" id="{7B4D264B-8785-4523-AA93-4DDCE9D1F7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17891" y="7136838"/>
          <a:ext cx="497416" cy="50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349896</xdr:colOff>
      <xdr:row>18</xdr:row>
      <xdr:rowOff>176455</xdr:rowOff>
    </xdr:from>
    <xdr:ext cx="900659" cy="560661"/>
    <xdr:pic>
      <xdr:nvPicPr>
        <xdr:cNvPr id="48" name="図 47">
          <a:extLst>
            <a:ext uri="{FF2B5EF4-FFF2-40B4-BE49-F238E27FC236}">
              <a16:creationId xmlns:a16="http://schemas.microsoft.com/office/drawing/2014/main" id="{79E5B9EC-4D17-45DD-9CFD-EF3F143360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5355381" y="8574006"/>
          <a:ext cx="900659" cy="5606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524847</xdr:colOff>
      <xdr:row>18</xdr:row>
      <xdr:rowOff>154150</xdr:rowOff>
    </xdr:from>
    <xdr:ext cx="502431" cy="535927"/>
    <xdr:pic>
      <xdr:nvPicPr>
        <xdr:cNvPr id="51" name="図 50">
          <a:extLst>
            <a:ext uri="{FF2B5EF4-FFF2-40B4-BE49-F238E27FC236}">
              <a16:creationId xmlns:a16="http://schemas.microsoft.com/office/drawing/2014/main" id="{FF2156E2-A961-4CC1-B88F-8EAC2A827B3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16913" y="8551701"/>
          <a:ext cx="502431" cy="535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466531</xdr:colOff>
      <xdr:row>18</xdr:row>
      <xdr:rowOff>58316</xdr:rowOff>
    </xdr:from>
    <xdr:ext cx="328939" cy="350868"/>
    <xdr:pic>
      <xdr:nvPicPr>
        <xdr:cNvPr id="7" name="図 6">
          <a:extLst>
            <a:ext uri="{FF2B5EF4-FFF2-40B4-BE49-F238E27FC236}">
              <a16:creationId xmlns:a16="http://schemas.microsoft.com/office/drawing/2014/main" id="{560E3C76-378F-422C-82D6-3949559354C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38181" y="8497466"/>
          <a:ext cx="328939" cy="3508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874745</xdr:colOff>
      <xdr:row>18</xdr:row>
      <xdr:rowOff>233265</xdr:rowOff>
    </xdr:from>
    <xdr:to>
      <xdr:col>5</xdr:col>
      <xdr:colOff>1137169</xdr:colOff>
      <xdr:row>19</xdr:row>
      <xdr:rowOff>193379</xdr:rowOff>
    </xdr:to>
    <xdr:pic>
      <xdr:nvPicPr>
        <xdr:cNvPr id="8" name="図 7">
          <a:extLst>
            <a:ext uri="{FF2B5EF4-FFF2-40B4-BE49-F238E27FC236}">
              <a16:creationId xmlns:a16="http://schemas.microsoft.com/office/drawing/2014/main" id="{53F1DA0B-2F6E-4210-A0EA-C31A236C6D7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395" y="8672415"/>
          <a:ext cx="262424" cy="341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466531</xdr:colOff>
      <xdr:row>15</xdr:row>
      <xdr:rowOff>58316</xdr:rowOff>
    </xdr:from>
    <xdr:ext cx="328939" cy="350868"/>
    <xdr:pic>
      <xdr:nvPicPr>
        <xdr:cNvPr id="11" name="図 10">
          <a:extLst>
            <a:ext uri="{FF2B5EF4-FFF2-40B4-BE49-F238E27FC236}">
              <a16:creationId xmlns:a16="http://schemas.microsoft.com/office/drawing/2014/main" id="{A251924C-33D9-4277-B11A-3D914B7433E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38181" y="8497466"/>
          <a:ext cx="328939" cy="3508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874745</xdr:colOff>
      <xdr:row>15</xdr:row>
      <xdr:rowOff>233265</xdr:rowOff>
    </xdr:from>
    <xdr:to>
      <xdr:col>4</xdr:col>
      <xdr:colOff>1137169</xdr:colOff>
      <xdr:row>16</xdr:row>
      <xdr:rowOff>193379</xdr:rowOff>
    </xdr:to>
    <xdr:pic>
      <xdr:nvPicPr>
        <xdr:cNvPr id="14" name="図 13">
          <a:extLst>
            <a:ext uri="{FF2B5EF4-FFF2-40B4-BE49-F238E27FC236}">
              <a16:creationId xmlns:a16="http://schemas.microsoft.com/office/drawing/2014/main" id="{84E0A06D-A653-4DD4-AAB9-04B3FAB84F8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395" y="8672415"/>
          <a:ext cx="262424" cy="341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466531</xdr:colOff>
      <xdr:row>12</xdr:row>
      <xdr:rowOff>58316</xdr:rowOff>
    </xdr:from>
    <xdr:ext cx="328939" cy="350868"/>
    <xdr:pic>
      <xdr:nvPicPr>
        <xdr:cNvPr id="15" name="図 14">
          <a:extLst>
            <a:ext uri="{FF2B5EF4-FFF2-40B4-BE49-F238E27FC236}">
              <a16:creationId xmlns:a16="http://schemas.microsoft.com/office/drawing/2014/main" id="{0A5B82FE-E340-4A5E-92B0-A6C1153589B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38181" y="8497466"/>
          <a:ext cx="328939" cy="3508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874745</xdr:colOff>
      <xdr:row>12</xdr:row>
      <xdr:rowOff>233265</xdr:rowOff>
    </xdr:from>
    <xdr:to>
      <xdr:col>3</xdr:col>
      <xdr:colOff>1137169</xdr:colOff>
      <xdr:row>13</xdr:row>
      <xdr:rowOff>193379</xdr:rowOff>
    </xdr:to>
    <xdr:pic>
      <xdr:nvPicPr>
        <xdr:cNvPr id="16" name="図 15">
          <a:extLst>
            <a:ext uri="{FF2B5EF4-FFF2-40B4-BE49-F238E27FC236}">
              <a16:creationId xmlns:a16="http://schemas.microsoft.com/office/drawing/2014/main" id="{D5BC3070-2C35-48A2-B6A6-A8B378069D6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395" y="8672415"/>
          <a:ext cx="262424" cy="341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466531</xdr:colOff>
      <xdr:row>9</xdr:row>
      <xdr:rowOff>58316</xdr:rowOff>
    </xdr:from>
    <xdr:ext cx="328939" cy="350868"/>
    <xdr:pic>
      <xdr:nvPicPr>
        <xdr:cNvPr id="17" name="図 16">
          <a:extLst>
            <a:ext uri="{FF2B5EF4-FFF2-40B4-BE49-F238E27FC236}">
              <a16:creationId xmlns:a16="http://schemas.microsoft.com/office/drawing/2014/main" id="{7AAFDB6C-EDB9-43E8-897F-3A9A70F3276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38181" y="8497466"/>
          <a:ext cx="328939" cy="3508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874745</xdr:colOff>
      <xdr:row>9</xdr:row>
      <xdr:rowOff>233265</xdr:rowOff>
    </xdr:from>
    <xdr:to>
      <xdr:col>2</xdr:col>
      <xdr:colOff>1137169</xdr:colOff>
      <xdr:row>10</xdr:row>
      <xdr:rowOff>193379</xdr:rowOff>
    </xdr:to>
    <xdr:pic>
      <xdr:nvPicPr>
        <xdr:cNvPr id="18" name="図 17">
          <a:extLst>
            <a:ext uri="{FF2B5EF4-FFF2-40B4-BE49-F238E27FC236}">
              <a16:creationId xmlns:a16="http://schemas.microsoft.com/office/drawing/2014/main" id="{C5C8DAE5-D74D-43B3-B961-0B1708331F4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395" y="8672415"/>
          <a:ext cx="262424" cy="341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410631</xdr:colOff>
      <xdr:row>6</xdr:row>
      <xdr:rowOff>230932</xdr:rowOff>
    </xdr:from>
    <xdr:ext cx="703853" cy="438149"/>
    <xdr:pic>
      <xdr:nvPicPr>
        <xdr:cNvPr id="19" name="図 18">
          <a:extLst>
            <a:ext uri="{FF2B5EF4-FFF2-40B4-BE49-F238E27FC236}">
              <a16:creationId xmlns:a16="http://schemas.microsoft.com/office/drawing/2014/main" id="{A9838B41-8B8B-4F84-9004-7282F105992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8621181" y="5717332"/>
          <a:ext cx="703853" cy="4381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410631</xdr:colOff>
      <xdr:row>15</xdr:row>
      <xdr:rowOff>230932</xdr:rowOff>
    </xdr:from>
    <xdr:ext cx="703853" cy="438149"/>
    <xdr:pic>
      <xdr:nvPicPr>
        <xdr:cNvPr id="20" name="図 19">
          <a:extLst>
            <a:ext uri="{FF2B5EF4-FFF2-40B4-BE49-F238E27FC236}">
              <a16:creationId xmlns:a16="http://schemas.microsoft.com/office/drawing/2014/main" id="{E4EE7B10-215C-42A7-988D-B9C491AE086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8620913" y="2753045"/>
          <a:ext cx="703853" cy="4381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549689</xdr:colOff>
      <xdr:row>12</xdr:row>
      <xdr:rowOff>81188</xdr:rowOff>
    </xdr:from>
    <xdr:ext cx="507998" cy="541534"/>
    <xdr:pic>
      <xdr:nvPicPr>
        <xdr:cNvPr id="6" name="図 5">
          <a:extLst>
            <a:ext uri="{FF2B5EF4-FFF2-40B4-BE49-F238E27FC236}">
              <a16:creationId xmlns:a16="http://schemas.microsoft.com/office/drawing/2014/main" id="{99D330B2-C80D-489C-A0A1-8E4A0B029E1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40252" y="5554709"/>
          <a:ext cx="507998" cy="5415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505409</xdr:colOff>
      <xdr:row>12</xdr:row>
      <xdr:rowOff>76395</xdr:rowOff>
    </xdr:from>
    <xdr:ext cx="583162" cy="622040"/>
    <xdr:pic>
      <xdr:nvPicPr>
        <xdr:cNvPr id="12" name="図 11">
          <a:extLst>
            <a:ext uri="{FF2B5EF4-FFF2-40B4-BE49-F238E27FC236}">
              <a16:creationId xmlns:a16="http://schemas.microsoft.com/office/drawing/2014/main" id="{574BB99F-ADC2-4DFA-AD19-12A0700E76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95972" y="4074212"/>
          <a:ext cx="583162" cy="6220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349896</xdr:colOff>
      <xdr:row>9</xdr:row>
      <xdr:rowOff>176455</xdr:rowOff>
    </xdr:from>
    <xdr:ext cx="900659" cy="560661"/>
    <xdr:pic>
      <xdr:nvPicPr>
        <xdr:cNvPr id="25" name="図 24">
          <a:extLst>
            <a:ext uri="{FF2B5EF4-FFF2-40B4-BE49-F238E27FC236}">
              <a16:creationId xmlns:a16="http://schemas.microsoft.com/office/drawing/2014/main" id="{0FF71AC8-68A0-41A9-95DB-D029CFC33D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6950319" y="4174272"/>
          <a:ext cx="900659" cy="5606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482730</xdr:colOff>
      <xdr:row>9</xdr:row>
      <xdr:rowOff>44231</xdr:rowOff>
    </xdr:from>
    <xdr:to>
      <xdr:col>6</xdr:col>
      <xdr:colOff>1117730</xdr:colOff>
      <xdr:row>10</xdr:row>
      <xdr:rowOff>189442</xdr:rowOff>
    </xdr:to>
    <xdr:pic>
      <xdr:nvPicPr>
        <xdr:cNvPr id="26" name="図 25">
          <a:extLst>
            <a:ext uri="{FF2B5EF4-FFF2-40B4-BE49-F238E27FC236}">
              <a16:creationId xmlns:a16="http://schemas.microsoft.com/office/drawing/2014/main" id="{50736296-630C-4784-9805-E47FC050BE0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54380" y="4054256"/>
          <a:ext cx="635000" cy="526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464714</xdr:colOff>
      <xdr:row>9</xdr:row>
      <xdr:rowOff>201233</xdr:rowOff>
    </xdr:from>
    <xdr:ext cx="665314" cy="508134"/>
    <xdr:pic>
      <xdr:nvPicPr>
        <xdr:cNvPr id="27" name="図 26">
          <a:extLst>
            <a:ext uri="{FF2B5EF4-FFF2-40B4-BE49-F238E27FC236}">
              <a16:creationId xmlns:a16="http://schemas.microsoft.com/office/drawing/2014/main" id="{E99BD981-8FD6-40DC-AEEE-AE82A84692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5455277" y="4199050"/>
          <a:ext cx="665314" cy="5081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40248</xdr:colOff>
      <xdr:row>1</xdr:row>
      <xdr:rowOff>547704</xdr:rowOff>
    </xdr:from>
    <xdr:to>
      <xdr:col>7</xdr:col>
      <xdr:colOff>1556199</xdr:colOff>
      <xdr:row>4</xdr:row>
      <xdr:rowOff>18648</xdr:rowOff>
    </xdr:to>
    <xdr:pic>
      <xdr:nvPicPr>
        <xdr:cNvPr id="36" name="図 35">
          <a:extLst>
            <a:ext uri="{FF2B5EF4-FFF2-40B4-BE49-F238E27FC236}">
              <a16:creationId xmlns:a16="http://schemas.microsoft.com/office/drawing/2014/main" id="{A1B9BEEC-216B-8DBB-E3B4-75F70DCC9F3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248" y="1124570"/>
          <a:ext cx="11336092" cy="799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134154</xdr:colOff>
      <xdr:row>0</xdr:row>
      <xdr:rowOff>67077</xdr:rowOff>
    </xdr:from>
    <xdr:to>
      <xdr:col>5</xdr:col>
      <xdr:colOff>1567872</xdr:colOff>
      <xdr:row>4</xdr:row>
      <xdr:rowOff>120739</xdr:rowOff>
    </xdr:to>
    <xdr:pic>
      <xdr:nvPicPr>
        <xdr:cNvPr id="35" name="図 34">
          <a:extLst>
            <a:ext uri="{FF2B5EF4-FFF2-40B4-BE49-F238E27FC236}">
              <a16:creationId xmlns:a16="http://schemas.microsoft.com/office/drawing/2014/main" id="{40D44764-CF7D-B4BD-BACD-1F0467EEDE7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14858" y="67077"/>
          <a:ext cx="4653437" cy="195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04ACB01D-6AD2-4E96-8A8F-B5BE6127E951}"/>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2069727E-5B81-495E-8F7F-C9CAB6E111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3ECFA29F-2E33-4AF4-9EB1-79B5BB0A390F}"/>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B0851F49-D0EF-449F-84A7-D84EFBB5412C}"/>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AB0F0A1B-33E3-4C83-81C5-41081BF921DC}"/>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053C03A6-9CC3-44BA-B379-73F1C3E051FD}"/>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FEACCFBF-0695-4941-AC3B-0CA73C447BED}"/>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DD48EF8E-BA0A-4F2C-89CF-B489A63CAFE7}"/>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25E9588F-C097-45BA-987C-12EC4A65F521}"/>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407677A4-B1C4-4FBA-BDAB-4751749F63B4}"/>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6C39195F-798F-490C-9ED2-C1DF02013359}"/>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254263</xdr:colOff>
      <xdr:row>7</xdr:row>
      <xdr:rowOff>10156</xdr:rowOff>
    </xdr:from>
    <xdr:to>
      <xdr:col>6</xdr:col>
      <xdr:colOff>1212294</xdr:colOff>
      <xdr:row>9</xdr:row>
      <xdr:rowOff>85828</xdr:rowOff>
    </xdr:to>
    <xdr:pic>
      <xdr:nvPicPr>
        <xdr:cNvPr id="13" name="図 12">
          <a:extLst>
            <a:ext uri="{FF2B5EF4-FFF2-40B4-BE49-F238E27FC236}">
              <a16:creationId xmlns:a16="http://schemas.microsoft.com/office/drawing/2014/main" id="{CFA9F632-6B84-4CE0-862B-9DB1048449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8464813" y="2743831"/>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4" name="図 13">
          <a:extLst>
            <a:ext uri="{FF2B5EF4-FFF2-40B4-BE49-F238E27FC236}">
              <a16:creationId xmlns:a16="http://schemas.microsoft.com/office/drawing/2014/main" id="{012C8955-AA54-4BE9-B25F-D4C2970B582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5" name="図 14">
          <a:extLst>
            <a:ext uri="{FF2B5EF4-FFF2-40B4-BE49-F238E27FC236}">
              <a16:creationId xmlns:a16="http://schemas.microsoft.com/office/drawing/2014/main" id="{E6DC3212-D3D8-47C5-BDE6-E487E690AFD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rot="194691">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6" name="図 15">
          <a:extLst>
            <a:ext uri="{FF2B5EF4-FFF2-40B4-BE49-F238E27FC236}">
              <a16:creationId xmlns:a16="http://schemas.microsoft.com/office/drawing/2014/main" id="{9C9FD73F-B942-417C-AA95-1A7DBDCAD8D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18" name="図 17">
          <a:extLst>
            <a:ext uri="{FF2B5EF4-FFF2-40B4-BE49-F238E27FC236}">
              <a16:creationId xmlns:a16="http://schemas.microsoft.com/office/drawing/2014/main" id="{C69AA4E3-B1F4-4D64-BAFB-9FA8BEE6D3A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19" name="図 18">
          <a:extLst>
            <a:ext uri="{FF2B5EF4-FFF2-40B4-BE49-F238E27FC236}">
              <a16:creationId xmlns:a16="http://schemas.microsoft.com/office/drawing/2014/main" id="{2DF86243-88A2-4AF1-A9C0-D7471B51238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0" name="図 19">
          <a:extLst>
            <a:ext uri="{FF2B5EF4-FFF2-40B4-BE49-F238E27FC236}">
              <a16:creationId xmlns:a16="http://schemas.microsoft.com/office/drawing/2014/main" id="{0067B36B-7DCD-44BF-8233-269D8E0833A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1" name="図 20">
          <a:extLst>
            <a:ext uri="{FF2B5EF4-FFF2-40B4-BE49-F238E27FC236}">
              <a16:creationId xmlns:a16="http://schemas.microsoft.com/office/drawing/2014/main" id="{467D2E97-D845-4BFF-BF4B-DBFA8DB628F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2" name="図 21">
          <a:extLst>
            <a:ext uri="{FF2B5EF4-FFF2-40B4-BE49-F238E27FC236}">
              <a16:creationId xmlns:a16="http://schemas.microsoft.com/office/drawing/2014/main" id="{4418087B-C6BF-40B4-93EA-77A8C6C1759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3" name="図 22">
          <a:extLst>
            <a:ext uri="{FF2B5EF4-FFF2-40B4-BE49-F238E27FC236}">
              <a16:creationId xmlns:a16="http://schemas.microsoft.com/office/drawing/2014/main" id="{FE069B16-0A0B-47DA-9D33-3FE10F03213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4" name="図 23">
          <a:extLst>
            <a:ext uri="{FF2B5EF4-FFF2-40B4-BE49-F238E27FC236}">
              <a16:creationId xmlns:a16="http://schemas.microsoft.com/office/drawing/2014/main" id="{8B588407-A565-41C6-A318-0A0F3E3894B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5" name="図 24">
          <a:extLst>
            <a:ext uri="{FF2B5EF4-FFF2-40B4-BE49-F238E27FC236}">
              <a16:creationId xmlns:a16="http://schemas.microsoft.com/office/drawing/2014/main" id="{03BC5319-AC8D-432E-AF4F-96DF3AFECC3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26" name="図 25">
          <a:extLst>
            <a:ext uri="{FF2B5EF4-FFF2-40B4-BE49-F238E27FC236}">
              <a16:creationId xmlns:a16="http://schemas.microsoft.com/office/drawing/2014/main" id="{60C821F0-C25C-4EA6-A017-B8260E59A3F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27" name="図 26">
          <a:extLst>
            <a:ext uri="{FF2B5EF4-FFF2-40B4-BE49-F238E27FC236}">
              <a16:creationId xmlns:a16="http://schemas.microsoft.com/office/drawing/2014/main" id="{D05A6E3F-060D-4788-8385-34E03C7F832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28" name="図 27">
          <a:extLst>
            <a:ext uri="{FF2B5EF4-FFF2-40B4-BE49-F238E27FC236}">
              <a16:creationId xmlns:a16="http://schemas.microsoft.com/office/drawing/2014/main" id="{139DD370-D19A-41D1-BC56-133CD2D61DB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29" name="図 28">
          <a:extLst>
            <a:ext uri="{FF2B5EF4-FFF2-40B4-BE49-F238E27FC236}">
              <a16:creationId xmlns:a16="http://schemas.microsoft.com/office/drawing/2014/main" id="{2DB3CA90-966C-4E3E-8917-A7FFF0A0AC6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0" name="図 29">
          <a:extLst>
            <a:ext uri="{FF2B5EF4-FFF2-40B4-BE49-F238E27FC236}">
              <a16:creationId xmlns:a16="http://schemas.microsoft.com/office/drawing/2014/main" id="{9511541C-E0DF-42DC-BB64-87F7F105B5E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1" name="図 30">
          <a:extLst>
            <a:ext uri="{FF2B5EF4-FFF2-40B4-BE49-F238E27FC236}">
              <a16:creationId xmlns:a16="http://schemas.microsoft.com/office/drawing/2014/main" id="{45ACA68A-F5A2-48C2-B1FF-1ED6E140D53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xdr:from>
      <xdr:col>1</xdr:col>
      <xdr:colOff>643866</xdr:colOff>
      <xdr:row>8</xdr:row>
      <xdr:rowOff>231461</xdr:rowOff>
    </xdr:from>
    <xdr:to>
      <xdr:col>1</xdr:col>
      <xdr:colOff>1005816</xdr:colOff>
      <xdr:row>8</xdr:row>
      <xdr:rowOff>564836</xdr:rowOff>
    </xdr:to>
    <xdr:sp macro="" textlink="">
      <xdr:nvSpPr>
        <xdr:cNvPr id="32" name="フローチャート: 結合子 31">
          <a:extLst>
            <a:ext uri="{FF2B5EF4-FFF2-40B4-BE49-F238E27FC236}">
              <a16:creationId xmlns:a16="http://schemas.microsoft.com/office/drawing/2014/main" id="{90C3818D-5288-4912-B8E2-9EB0E99CAAC8}"/>
            </a:ext>
          </a:extLst>
        </xdr:cNvPr>
        <xdr:cNvSpPr/>
      </xdr:nvSpPr>
      <xdr:spPr>
        <a:xfrm>
          <a:off x="80579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15</xdr:row>
      <xdr:rowOff>247650</xdr:rowOff>
    </xdr:from>
    <xdr:to>
      <xdr:col>2</xdr:col>
      <xdr:colOff>1191987</xdr:colOff>
      <xdr:row>18</xdr:row>
      <xdr:rowOff>124024</xdr:rowOff>
    </xdr:to>
    <xdr:pic>
      <xdr:nvPicPr>
        <xdr:cNvPr id="34" name="図 33">
          <a:extLst>
            <a:ext uri="{FF2B5EF4-FFF2-40B4-BE49-F238E27FC236}">
              <a16:creationId xmlns:a16="http://schemas.microsoft.com/office/drawing/2014/main" id="{070D5066-93CA-45D3-89A4-8E035F67658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rot="20554250">
          <a:off x="2038350" y="7077075"/>
          <a:ext cx="925287" cy="1352749"/>
        </a:xfrm>
        <a:prstGeom prst="rect">
          <a:avLst/>
        </a:prstGeom>
      </xdr:spPr>
    </xdr:pic>
    <xdr:clientData/>
  </xdr:twoCellAnchor>
  <xdr:twoCellAnchor editAs="oneCell">
    <xdr:from>
      <xdr:col>2</xdr:col>
      <xdr:colOff>266699</xdr:colOff>
      <xdr:row>13</xdr:row>
      <xdr:rowOff>76199</xdr:rowOff>
    </xdr:from>
    <xdr:to>
      <xdr:col>2</xdr:col>
      <xdr:colOff>1254321</xdr:colOff>
      <xdr:row>15</xdr:row>
      <xdr:rowOff>8162</xdr:rowOff>
    </xdr:to>
    <xdr:pic>
      <xdr:nvPicPr>
        <xdr:cNvPr id="36" name="図 35">
          <a:extLst>
            <a:ext uri="{FF2B5EF4-FFF2-40B4-BE49-F238E27FC236}">
              <a16:creationId xmlns:a16="http://schemas.microsoft.com/office/drawing/2014/main" id="{F75DA372-037C-43C7-8E51-0DFDBA1AAE5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494929">
          <a:off x="2038349" y="5762624"/>
          <a:ext cx="987622" cy="1074963"/>
        </a:xfrm>
        <a:prstGeom prst="rect">
          <a:avLst/>
        </a:prstGeom>
      </xdr:spPr>
    </xdr:pic>
    <xdr:clientData/>
  </xdr:twoCellAnchor>
  <xdr:twoCellAnchor>
    <xdr:from>
      <xdr:col>2</xdr:col>
      <xdr:colOff>627722</xdr:colOff>
      <xdr:row>20</xdr:row>
      <xdr:rowOff>215317</xdr:rowOff>
    </xdr:from>
    <xdr:to>
      <xdr:col>2</xdr:col>
      <xdr:colOff>989672</xdr:colOff>
      <xdr:row>20</xdr:row>
      <xdr:rowOff>548692</xdr:rowOff>
    </xdr:to>
    <xdr:sp macro="" textlink="">
      <xdr:nvSpPr>
        <xdr:cNvPr id="38" name="フローチャート: 結合子 37">
          <a:extLst>
            <a:ext uri="{FF2B5EF4-FFF2-40B4-BE49-F238E27FC236}">
              <a16:creationId xmlns:a16="http://schemas.microsoft.com/office/drawing/2014/main" id="{B5800577-352B-4F25-ABF9-4F6BC3DD4DBD}"/>
            </a:ext>
          </a:extLst>
        </xdr:cNvPr>
        <xdr:cNvSpPr/>
      </xdr:nvSpPr>
      <xdr:spPr>
        <a:xfrm>
          <a:off x="799172" y="9283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627722</xdr:colOff>
      <xdr:row>20</xdr:row>
      <xdr:rowOff>215317</xdr:rowOff>
    </xdr:from>
    <xdr:to>
      <xdr:col>3</xdr:col>
      <xdr:colOff>989672</xdr:colOff>
      <xdr:row>20</xdr:row>
      <xdr:rowOff>548692</xdr:rowOff>
    </xdr:to>
    <xdr:sp macro="" textlink="">
      <xdr:nvSpPr>
        <xdr:cNvPr id="39" name="フローチャート: 結合子 38">
          <a:extLst>
            <a:ext uri="{FF2B5EF4-FFF2-40B4-BE49-F238E27FC236}">
              <a16:creationId xmlns:a16="http://schemas.microsoft.com/office/drawing/2014/main" id="{C2018DDF-2C8D-49D0-BC3B-2ED93F92F1A7}"/>
            </a:ext>
          </a:extLst>
        </xdr:cNvPr>
        <xdr:cNvSpPr/>
      </xdr:nvSpPr>
      <xdr:spPr>
        <a:xfrm>
          <a:off x="799172" y="9283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6</xdr:row>
      <xdr:rowOff>38100</xdr:rowOff>
    </xdr:from>
    <xdr:to>
      <xdr:col>2</xdr:col>
      <xdr:colOff>1232808</xdr:colOff>
      <xdr:row>9</xdr:row>
      <xdr:rowOff>84914</xdr:rowOff>
    </xdr:to>
    <xdr:pic>
      <xdr:nvPicPr>
        <xdr:cNvPr id="40" name="図 39">
          <a:extLst>
            <a:ext uri="{FF2B5EF4-FFF2-40B4-BE49-F238E27FC236}">
              <a16:creationId xmlns:a16="http://schemas.microsoft.com/office/drawing/2014/main" id="{97481417-0BC2-4F3A-A7C8-E68E1A209DF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rot="194691">
          <a:off x="2057400" y="2533650"/>
          <a:ext cx="966108" cy="1437464"/>
        </a:xfrm>
        <a:prstGeom prst="rect">
          <a:avLst/>
        </a:prstGeom>
      </xdr:spPr>
    </xdr:pic>
    <xdr:clientData/>
  </xdr:twoCellAnchor>
  <xdr:twoCellAnchor editAs="oneCell">
    <xdr:from>
      <xdr:col>3</xdr:col>
      <xdr:colOff>209551</xdr:colOff>
      <xdr:row>7</xdr:row>
      <xdr:rowOff>57150</xdr:rowOff>
    </xdr:from>
    <xdr:to>
      <xdr:col>3</xdr:col>
      <xdr:colOff>1216479</xdr:colOff>
      <xdr:row>9</xdr:row>
      <xdr:rowOff>90674</xdr:rowOff>
    </xdr:to>
    <xdr:pic>
      <xdr:nvPicPr>
        <xdr:cNvPr id="41" name="図 40">
          <a:extLst>
            <a:ext uri="{FF2B5EF4-FFF2-40B4-BE49-F238E27FC236}">
              <a16:creationId xmlns:a16="http://schemas.microsoft.com/office/drawing/2014/main" id="{10D2A119-7C51-4CD4-B915-57CC778D017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9694193">
          <a:off x="3619501" y="2800350"/>
          <a:ext cx="1006928" cy="1176524"/>
        </a:xfrm>
        <a:prstGeom prst="rect">
          <a:avLst/>
        </a:prstGeom>
      </xdr:spPr>
    </xdr:pic>
    <xdr:clientData/>
  </xdr:twoCellAnchor>
  <xdr:twoCellAnchor editAs="oneCell">
    <xdr:from>
      <xdr:col>4</xdr:col>
      <xdr:colOff>266700</xdr:colOff>
      <xdr:row>7</xdr:row>
      <xdr:rowOff>133350</xdr:rowOff>
    </xdr:from>
    <xdr:to>
      <xdr:col>4</xdr:col>
      <xdr:colOff>1254322</xdr:colOff>
      <xdr:row>9</xdr:row>
      <xdr:rowOff>65313</xdr:rowOff>
    </xdr:to>
    <xdr:pic>
      <xdr:nvPicPr>
        <xdr:cNvPr id="42" name="図 41">
          <a:extLst>
            <a:ext uri="{FF2B5EF4-FFF2-40B4-BE49-F238E27FC236}">
              <a16:creationId xmlns:a16="http://schemas.microsoft.com/office/drawing/2014/main" id="{8251A629-AC49-47C0-B156-22A0C559090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494929">
          <a:off x="5295900" y="2876550"/>
          <a:ext cx="987622" cy="1074963"/>
        </a:xfrm>
        <a:prstGeom prst="rect">
          <a:avLst/>
        </a:prstGeom>
      </xdr:spPr>
    </xdr:pic>
    <xdr:clientData/>
  </xdr:twoCellAnchor>
  <xdr:twoCellAnchor editAs="oneCell">
    <xdr:from>
      <xdr:col>5</xdr:col>
      <xdr:colOff>323850</xdr:colOff>
      <xdr:row>6</xdr:row>
      <xdr:rowOff>57150</xdr:rowOff>
    </xdr:from>
    <xdr:to>
      <xdr:col>5</xdr:col>
      <xdr:colOff>1249137</xdr:colOff>
      <xdr:row>9</xdr:row>
      <xdr:rowOff>28774</xdr:rowOff>
    </xdr:to>
    <xdr:pic>
      <xdr:nvPicPr>
        <xdr:cNvPr id="43" name="図 42">
          <a:extLst>
            <a:ext uri="{FF2B5EF4-FFF2-40B4-BE49-F238E27FC236}">
              <a16:creationId xmlns:a16="http://schemas.microsoft.com/office/drawing/2014/main" id="{743332C2-9025-4ADE-8BA5-A5A1371E41A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rot="20554250">
          <a:off x="6972300" y="2552700"/>
          <a:ext cx="925287" cy="1362274"/>
        </a:xfrm>
        <a:prstGeom prst="rect">
          <a:avLst/>
        </a:prstGeom>
      </xdr:spPr>
    </xdr:pic>
    <xdr:clientData/>
  </xdr:twoCellAnchor>
  <xdr:twoCellAnchor editAs="oneCell">
    <xdr:from>
      <xdr:col>2</xdr:col>
      <xdr:colOff>190501</xdr:colOff>
      <xdr:row>10</xdr:row>
      <xdr:rowOff>76199</xdr:rowOff>
    </xdr:from>
    <xdr:to>
      <xdr:col>2</xdr:col>
      <xdr:colOff>1197429</xdr:colOff>
      <xdr:row>12</xdr:row>
      <xdr:rowOff>109723</xdr:rowOff>
    </xdr:to>
    <xdr:pic>
      <xdr:nvPicPr>
        <xdr:cNvPr id="44" name="図 43">
          <a:extLst>
            <a:ext uri="{FF2B5EF4-FFF2-40B4-BE49-F238E27FC236}">
              <a16:creationId xmlns:a16="http://schemas.microsoft.com/office/drawing/2014/main" id="{B16B5C69-FFCC-4C3E-BF69-1DB58684DBF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434794">
          <a:off x="1981201" y="4305299"/>
          <a:ext cx="1006928" cy="1176524"/>
        </a:xfrm>
        <a:prstGeom prst="rect">
          <a:avLst/>
        </a:prstGeom>
      </xdr:spPr>
    </xdr:pic>
    <xdr:clientData/>
  </xdr:twoCellAnchor>
  <xdr:twoCellAnchor editAs="oneCell">
    <xdr:from>
      <xdr:col>2</xdr:col>
      <xdr:colOff>1276350</xdr:colOff>
      <xdr:row>0</xdr:row>
      <xdr:rowOff>0</xdr:rowOff>
    </xdr:from>
    <xdr:to>
      <xdr:col>6</xdr:col>
      <xdr:colOff>438150</xdr:colOff>
      <xdr:row>5</xdr:row>
      <xdr:rowOff>374452</xdr:rowOff>
    </xdr:to>
    <xdr:pic>
      <xdr:nvPicPr>
        <xdr:cNvPr id="45" name="図 44">
          <a:extLst>
            <a:ext uri="{FF2B5EF4-FFF2-40B4-BE49-F238E27FC236}">
              <a16:creationId xmlns:a16="http://schemas.microsoft.com/office/drawing/2014/main" id="{B053EAD7-8410-AC6F-C015-5BDBF69E2406}"/>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22337"/>
        <a:stretch/>
      </xdr:blipFill>
      <xdr:spPr bwMode="auto">
        <a:xfrm>
          <a:off x="3067050" y="0"/>
          <a:ext cx="5638800" cy="2489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BAF79689-4810-43A5-A2B3-5D91AC0B48A2}"/>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3595A24A-CD95-40F0-9DA5-CE1C4032AB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E5415C35-9CB7-4852-A82A-422400682350}"/>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0DD825A9-4882-4F68-BF5F-72DA00C87490}"/>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E05DD1B8-D782-4C02-B59F-E2FF19B5F191}"/>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7BB1194C-D470-4176-9E22-F4F7517E1D62}"/>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AD2DAA41-5AC8-4B0C-867F-49732D737CFF}"/>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74223587-0314-4445-8DBF-EAF01F5605AA}"/>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8B03C750-A411-498E-ACCD-7460574C6F22}"/>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A3AAE880-617D-401F-A8AD-168A5A296922}"/>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D793FE41-2F33-42BB-A5FB-A170869F68F6}"/>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299357</xdr:colOff>
      <xdr:row>9</xdr:row>
      <xdr:rowOff>54428</xdr:rowOff>
    </xdr:from>
    <xdr:to>
      <xdr:col>6</xdr:col>
      <xdr:colOff>1265465</xdr:colOff>
      <xdr:row>12</xdr:row>
      <xdr:rowOff>5993</xdr:rowOff>
    </xdr:to>
    <xdr:pic>
      <xdr:nvPicPr>
        <xdr:cNvPr id="14" name="図 13">
          <a:extLst>
            <a:ext uri="{FF2B5EF4-FFF2-40B4-BE49-F238E27FC236}">
              <a16:creationId xmlns:a16="http://schemas.microsoft.com/office/drawing/2014/main" id="{3690FA87-B90A-4E63-B2CF-AC3DDCDAFC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5" name="図 14">
          <a:extLst>
            <a:ext uri="{FF2B5EF4-FFF2-40B4-BE49-F238E27FC236}">
              <a16:creationId xmlns:a16="http://schemas.microsoft.com/office/drawing/2014/main" id="{3CFCCAAD-2EB1-48E1-84F0-52B6229E59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rot="194691">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6" name="図 15">
          <a:extLst>
            <a:ext uri="{FF2B5EF4-FFF2-40B4-BE49-F238E27FC236}">
              <a16:creationId xmlns:a16="http://schemas.microsoft.com/office/drawing/2014/main" id="{7FF80127-DF8C-47E9-9782-8FAED3FA8BC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17" name="図 16">
          <a:extLst>
            <a:ext uri="{FF2B5EF4-FFF2-40B4-BE49-F238E27FC236}">
              <a16:creationId xmlns:a16="http://schemas.microsoft.com/office/drawing/2014/main" id="{8DA31591-3EC2-4A2F-AE1F-2000AB8A49F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18" name="図 17">
          <a:extLst>
            <a:ext uri="{FF2B5EF4-FFF2-40B4-BE49-F238E27FC236}">
              <a16:creationId xmlns:a16="http://schemas.microsoft.com/office/drawing/2014/main" id="{1AB38332-4939-48D3-8463-E4D65FBBC7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19" name="図 18">
          <a:extLst>
            <a:ext uri="{FF2B5EF4-FFF2-40B4-BE49-F238E27FC236}">
              <a16:creationId xmlns:a16="http://schemas.microsoft.com/office/drawing/2014/main" id="{610E36D2-5560-43FA-969E-EF6EA85778D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0" name="図 19">
          <a:extLst>
            <a:ext uri="{FF2B5EF4-FFF2-40B4-BE49-F238E27FC236}">
              <a16:creationId xmlns:a16="http://schemas.microsoft.com/office/drawing/2014/main" id="{1F269F01-C9C5-489E-AE48-8AA56B3ADD6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1" name="図 20">
          <a:extLst>
            <a:ext uri="{FF2B5EF4-FFF2-40B4-BE49-F238E27FC236}">
              <a16:creationId xmlns:a16="http://schemas.microsoft.com/office/drawing/2014/main" id="{642BB9F1-38C5-4834-B4B1-48906D4D5BC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2" name="図 21">
          <a:extLst>
            <a:ext uri="{FF2B5EF4-FFF2-40B4-BE49-F238E27FC236}">
              <a16:creationId xmlns:a16="http://schemas.microsoft.com/office/drawing/2014/main" id="{66FC1CE2-7257-4D5E-AE2F-C7593868CAD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3" name="図 22">
          <a:extLst>
            <a:ext uri="{FF2B5EF4-FFF2-40B4-BE49-F238E27FC236}">
              <a16:creationId xmlns:a16="http://schemas.microsoft.com/office/drawing/2014/main" id="{8B50439D-8464-4E88-821B-B2C5073091A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4" name="図 23">
          <a:extLst>
            <a:ext uri="{FF2B5EF4-FFF2-40B4-BE49-F238E27FC236}">
              <a16:creationId xmlns:a16="http://schemas.microsoft.com/office/drawing/2014/main" id="{B7CE2108-63EF-480C-86C4-F7A6405B983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25" name="図 24">
          <a:extLst>
            <a:ext uri="{FF2B5EF4-FFF2-40B4-BE49-F238E27FC236}">
              <a16:creationId xmlns:a16="http://schemas.microsoft.com/office/drawing/2014/main" id="{F52AADA4-35B1-4E28-913F-53B5B2F2E91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26" name="図 25">
          <a:extLst>
            <a:ext uri="{FF2B5EF4-FFF2-40B4-BE49-F238E27FC236}">
              <a16:creationId xmlns:a16="http://schemas.microsoft.com/office/drawing/2014/main" id="{60AC01A0-EE26-4844-8871-FEE33CDBDEA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27" name="図 26">
          <a:extLst>
            <a:ext uri="{FF2B5EF4-FFF2-40B4-BE49-F238E27FC236}">
              <a16:creationId xmlns:a16="http://schemas.microsoft.com/office/drawing/2014/main" id="{6FF5F1DA-704A-49B9-A597-F9D9EBB0889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28" name="図 27">
          <a:extLst>
            <a:ext uri="{FF2B5EF4-FFF2-40B4-BE49-F238E27FC236}">
              <a16:creationId xmlns:a16="http://schemas.microsoft.com/office/drawing/2014/main" id="{F7712F36-3A6B-4042-B9E5-15F477AA733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29" name="図 28">
          <a:extLst>
            <a:ext uri="{FF2B5EF4-FFF2-40B4-BE49-F238E27FC236}">
              <a16:creationId xmlns:a16="http://schemas.microsoft.com/office/drawing/2014/main" id="{F0108ADD-6A85-4968-9D28-CB4F73A2130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0" name="図 29">
          <a:extLst>
            <a:ext uri="{FF2B5EF4-FFF2-40B4-BE49-F238E27FC236}">
              <a16:creationId xmlns:a16="http://schemas.microsoft.com/office/drawing/2014/main" id="{3194E734-4772-4FFE-95AA-3AEBBAD506B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editAs="oneCell">
    <xdr:from>
      <xdr:col>2</xdr:col>
      <xdr:colOff>266700</xdr:colOff>
      <xdr:row>15</xdr:row>
      <xdr:rowOff>247650</xdr:rowOff>
    </xdr:from>
    <xdr:to>
      <xdr:col>2</xdr:col>
      <xdr:colOff>1191987</xdr:colOff>
      <xdr:row>18</xdr:row>
      <xdr:rowOff>124024</xdr:rowOff>
    </xdr:to>
    <xdr:pic>
      <xdr:nvPicPr>
        <xdr:cNvPr id="32" name="図 31">
          <a:extLst>
            <a:ext uri="{FF2B5EF4-FFF2-40B4-BE49-F238E27FC236}">
              <a16:creationId xmlns:a16="http://schemas.microsoft.com/office/drawing/2014/main" id="{31367FE5-FEA0-4730-9043-16F68EE3513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20554250">
          <a:off x="2038350" y="7077075"/>
          <a:ext cx="925287" cy="1352749"/>
        </a:xfrm>
        <a:prstGeom prst="rect">
          <a:avLst/>
        </a:prstGeom>
      </xdr:spPr>
    </xdr:pic>
    <xdr:clientData/>
  </xdr:twoCellAnchor>
  <xdr:twoCellAnchor editAs="oneCell">
    <xdr:from>
      <xdr:col>2</xdr:col>
      <xdr:colOff>190501</xdr:colOff>
      <xdr:row>10</xdr:row>
      <xdr:rowOff>76199</xdr:rowOff>
    </xdr:from>
    <xdr:to>
      <xdr:col>2</xdr:col>
      <xdr:colOff>1197429</xdr:colOff>
      <xdr:row>12</xdr:row>
      <xdr:rowOff>109723</xdr:rowOff>
    </xdr:to>
    <xdr:pic>
      <xdr:nvPicPr>
        <xdr:cNvPr id="40" name="図 39">
          <a:extLst>
            <a:ext uri="{FF2B5EF4-FFF2-40B4-BE49-F238E27FC236}">
              <a16:creationId xmlns:a16="http://schemas.microsoft.com/office/drawing/2014/main" id="{AF61AA03-A4FB-4D66-BBE8-E13302D7D0A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434794">
          <a:off x="1962151" y="4286249"/>
          <a:ext cx="1006928" cy="1176524"/>
        </a:xfrm>
        <a:prstGeom prst="rect">
          <a:avLst/>
        </a:prstGeom>
      </xdr:spPr>
    </xdr:pic>
    <xdr:clientData/>
  </xdr:twoCellAnchor>
  <xdr:twoCellAnchor>
    <xdr:from>
      <xdr:col>4</xdr:col>
      <xdr:colOff>643866</xdr:colOff>
      <xdr:row>8</xdr:row>
      <xdr:rowOff>231461</xdr:rowOff>
    </xdr:from>
    <xdr:to>
      <xdr:col>4</xdr:col>
      <xdr:colOff>1005816</xdr:colOff>
      <xdr:row>8</xdr:row>
      <xdr:rowOff>564836</xdr:rowOff>
    </xdr:to>
    <xdr:sp macro="" textlink="">
      <xdr:nvSpPr>
        <xdr:cNvPr id="42" name="フローチャート: 結合子 41">
          <a:extLst>
            <a:ext uri="{FF2B5EF4-FFF2-40B4-BE49-F238E27FC236}">
              <a16:creationId xmlns:a16="http://schemas.microsoft.com/office/drawing/2014/main" id="{9A7B0D45-9025-47DA-8C8B-DABC57B5A271}"/>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643866</xdr:colOff>
      <xdr:row>8</xdr:row>
      <xdr:rowOff>231461</xdr:rowOff>
    </xdr:from>
    <xdr:to>
      <xdr:col>5</xdr:col>
      <xdr:colOff>1005816</xdr:colOff>
      <xdr:row>8</xdr:row>
      <xdr:rowOff>564836</xdr:rowOff>
    </xdr:to>
    <xdr:sp macro="" textlink="">
      <xdr:nvSpPr>
        <xdr:cNvPr id="43" name="フローチャート: 結合子 42">
          <a:extLst>
            <a:ext uri="{FF2B5EF4-FFF2-40B4-BE49-F238E27FC236}">
              <a16:creationId xmlns:a16="http://schemas.microsoft.com/office/drawing/2014/main" id="{BD95845B-E6DC-48B6-8A9D-94F3DB335334}"/>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643866</xdr:colOff>
      <xdr:row>8</xdr:row>
      <xdr:rowOff>231461</xdr:rowOff>
    </xdr:from>
    <xdr:to>
      <xdr:col>6</xdr:col>
      <xdr:colOff>1005816</xdr:colOff>
      <xdr:row>8</xdr:row>
      <xdr:rowOff>564836</xdr:rowOff>
    </xdr:to>
    <xdr:sp macro="" textlink="">
      <xdr:nvSpPr>
        <xdr:cNvPr id="44" name="フローチャート: 結合子 43">
          <a:extLst>
            <a:ext uri="{FF2B5EF4-FFF2-40B4-BE49-F238E27FC236}">
              <a16:creationId xmlns:a16="http://schemas.microsoft.com/office/drawing/2014/main" id="{01CF8B8E-919F-4D7C-A47A-508BD98F9357}"/>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627722</xdr:colOff>
      <xdr:row>14</xdr:row>
      <xdr:rowOff>215317</xdr:rowOff>
    </xdr:from>
    <xdr:to>
      <xdr:col>2</xdr:col>
      <xdr:colOff>989672</xdr:colOff>
      <xdr:row>14</xdr:row>
      <xdr:rowOff>548692</xdr:rowOff>
    </xdr:to>
    <xdr:sp macro="" textlink="">
      <xdr:nvSpPr>
        <xdr:cNvPr id="45" name="フローチャート: 結合子 44">
          <a:extLst>
            <a:ext uri="{FF2B5EF4-FFF2-40B4-BE49-F238E27FC236}">
              <a16:creationId xmlns:a16="http://schemas.microsoft.com/office/drawing/2014/main" id="{80A09282-BA59-471D-ABA6-9E14D8D7356E}"/>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304800</xdr:colOff>
      <xdr:row>18</xdr:row>
      <xdr:rowOff>285750</xdr:rowOff>
    </xdr:from>
    <xdr:to>
      <xdr:col>2</xdr:col>
      <xdr:colOff>1262831</xdr:colOff>
      <xdr:row>21</xdr:row>
      <xdr:rowOff>56622</xdr:rowOff>
    </xdr:to>
    <xdr:pic>
      <xdr:nvPicPr>
        <xdr:cNvPr id="46" name="図 45">
          <a:extLst>
            <a:ext uri="{FF2B5EF4-FFF2-40B4-BE49-F238E27FC236}">
              <a16:creationId xmlns:a16="http://schemas.microsoft.com/office/drawing/2014/main" id="{4C2BF9B1-B75C-45F2-8E5E-FCD8C78A649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612608">
          <a:off x="2095500" y="8629650"/>
          <a:ext cx="958031" cy="1218672"/>
        </a:xfrm>
        <a:prstGeom prst="rect">
          <a:avLst/>
        </a:prstGeom>
      </xdr:spPr>
    </xdr:pic>
    <xdr:clientData/>
  </xdr:twoCellAnchor>
  <xdr:twoCellAnchor editAs="oneCell">
    <xdr:from>
      <xdr:col>3</xdr:col>
      <xdr:colOff>285750</xdr:colOff>
      <xdr:row>18</xdr:row>
      <xdr:rowOff>114300</xdr:rowOff>
    </xdr:from>
    <xdr:to>
      <xdr:col>3</xdr:col>
      <xdr:colOff>1251858</xdr:colOff>
      <xdr:row>21</xdr:row>
      <xdr:rowOff>103965</xdr:rowOff>
    </xdr:to>
    <xdr:pic>
      <xdr:nvPicPr>
        <xdr:cNvPr id="47" name="図 46">
          <a:extLst>
            <a:ext uri="{FF2B5EF4-FFF2-40B4-BE49-F238E27FC236}">
              <a16:creationId xmlns:a16="http://schemas.microsoft.com/office/drawing/2014/main" id="{AF15CBD4-6C9D-47DB-A979-47A15DAB85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rot="21157813">
          <a:off x="3695700" y="8458200"/>
          <a:ext cx="966108" cy="1437465"/>
        </a:xfrm>
        <a:prstGeom prst="rect">
          <a:avLst/>
        </a:prstGeom>
      </xdr:spPr>
    </xdr:pic>
    <xdr:clientData/>
  </xdr:twoCellAnchor>
  <xdr:twoCellAnchor editAs="oneCell">
    <xdr:from>
      <xdr:col>4</xdr:col>
      <xdr:colOff>304800</xdr:colOff>
      <xdr:row>19</xdr:row>
      <xdr:rowOff>38101</xdr:rowOff>
    </xdr:from>
    <xdr:to>
      <xdr:col>4</xdr:col>
      <xdr:colOff>1311728</xdr:colOff>
      <xdr:row>21</xdr:row>
      <xdr:rowOff>109725</xdr:rowOff>
    </xdr:to>
    <xdr:pic>
      <xdr:nvPicPr>
        <xdr:cNvPr id="48" name="図 47">
          <a:extLst>
            <a:ext uri="{FF2B5EF4-FFF2-40B4-BE49-F238E27FC236}">
              <a16:creationId xmlns:a16="http://schemas.microsoft.com/office/drawing/2014/main" id="{658704B1-0F2D-4754-AC84-04BA57CF57B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20560398">
          <a:off x="5334000" y="8724901"/>
          <a:ext cx="1006928" cy="1176524"/>
        </a:xfrm>
        <a:prstGeom prst="rect">
          <a:avLst/>
        </a:prstGeom>
      </xdr:spPr>
    </xdr:pic>
    <xdr:clientData/>
  </xdr:twoCellAnchor>
  <xdr:twoCellAnchor editAs="oneCell">
    <xdr:from>
      <xdr:col>5</xdr:col>
      <xdr:colOff>247650</xdr:colOff>
      <xdr:row>19</xdr:row>
      <xdr:rowOff>114300</xdr:rowOff>
    </xdr:from>
    <xdr:to>
      <xdr:col>5</xdr:col>
      <xdr:colOff>1235272</xdr:colOff>
      <xdr:row>21</xdr:row>
      <xdr:rowOff>84363</xdr:rowOff>
    </xdr:to>
    <xdr:pic>
      <xdr:nvPicPr>
        <xdr:cNvPr id="49" name="図 48">
          <a:extLst>
            <a:ext uri="{FF2B5EF4-FFF2-40B4-BE49-F238E27FC236}">
              <a16:creationId xmlns:a16="http://schemas.microsoft.com/office/drawing/2014/main" id="{C762C35C-3421-4E13-9792-50281341754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a:off x="6896100" y="8801100"/>
          <a:ext cx="987622" cy="1074963"/>
        </a:xfrm>
        <a:prstGeom prst="rect">
          <a:avLst/>
        </a:prstGeom>
      </xdr:spPr>
    </xdr:pic>
    <xdr:clientData/>
  </xdr:twoCellAnchor>
  <xdr:twoCellAnchor editAs="oneCell">
    <xdr:from>
      <xdr:col>6</xdr:col>
      <xdr:colOff>438150</xdr:colOff>
      <xdr:row>18</xdr:row>
      <xdr:rowOff>114300</xdr:rowOff>
    </xdr:from>
    <xdr:to>
      <xdr:col>6</xdr:col>
      <xdr:colOff>1363437</xdr:colOff>
      <xdr:row>21</xdr:row>
      <xdr:rowOff>28773</xdr:rowOff>
    </xdr:to>
    <xdr:pic>
      <xdr:nvPicPr>
        <xdr:cNvPr id="50" name="図 49">
          <a:extLst>
            <a:ext uri="{FF2B5EF4-FFF2-40B4-BE49-F238E27FC236}">
              <a16:creationId xmlns:a16="http://schemas.microsoft.com/office/drawing/2014/main" id="{B68EFB78-87C8-46EB-87AA-0AFA4E2291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8705850" y="8458200"/>
          <a:ext cx="925287" cy="1362273"/>
        </a:xfrm>
        <a:prstGeom prst="rect">
          <a:avLst/>
        </a:prstGeom>
      </xdr:spPr>
    </xdr:pic>
    <xdr:clientData/>
  </xdr:twoCellAnchor>
  <xdr:twoCellAnchor editAs="oneCell">
    <xdr:from>
      <xdr:col>2</xdr:col>
      <xdr:colOff>1314450</xdr:colOff>
      <xdr:row>0</xdr:row>
      <xdr:rowOff>38100</xdr:rowOff>
    </xdr:from>
    <xdr:to>
      <xdr:col>6</xdr:col>
      <xdr:colOff>301006</xdr:colOff>
      <xdr:row>7</xdr:row>
      <xdr:rowOff>0</xdr:rowOff>
    </xdr:to>
    <xdr:pic>
      <xdr:nvPicPr>
        <xdr:cNvPr id="51" name="図 50" descr="うさぎ年カレンダー日付け1月">
          <a:extLst>
            <a:ext uri="{FF2B5EF4-FFF2-40B4-BE49-F238E27FC236}">
              <a16:creationId xmlns:a16="http://schemas.microsoft.com/office/drawing/2014/main" id="{F2F33DA9-F033-9F09-5759-C03D755FDCE8}"/>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2436"/>
        <a:stretch/>
      </xdr:blipFill>
      <xdr:spPr bwMode="auto">
        <a:xfrm>
          <a:off x="3105150" y="38100"/>
          <a:ext cx="5463556"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685163AD-0ED7-43FC-9B69-A460CC6B7B1A}"/>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50EF334C-6087-4038-A02C-FED9526CC5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66C836AB-845A-4DF7-B8F0-1A1D2B792CB6}"/>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C6833D54-5FFE-4E2C-8BDA-2DA36B520DE5}"/>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DB9CF4B5-1B25-4E7F-A764-AF648E123F7B}"/>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9351BA52-3D41-4F8C-AEA3-CB6EC12C486E}"/>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0B3DC3C9-8D69-4494-AEA1-266705AC4BE4}"/>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B4917E5E-1386-4C15-BE86-E496B828CA0A}"/>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3B8A52C7-EAC1-46AE-857E-1173F62995B8}"/>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BC6795EA-5942-477B-8A57-3743B395113C}"/>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6052D1DB-AEE5-4CA9-B7FF-FF47AD33BD80}"/>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242207</xdr:colOff>
      <xdr:row>9</xdr:row>
      <xdr:rowOff>168728</xdr:rowOff>
    </xdr:from>
    <xdr:to>
      <xdr:col>6</xdr:col>
      <xdr:colOff>1208315</xdr:colOff>
      <xdr:row>12</xdr:row>
      <xdr:rowOff>120293</xdr:rowOff>
    </xdr:to>
    <xdr:pic>
      <xdr:nvPicPr>
        <xdr:cNvPr id="14" name="図 13">
          <a:extLst>
            <a:ext uri="{FF2B5EF4-FFF2-40B4-BE49-F238E27FC236}">
              <a16:creationId xmlns:a16="http://schemas.microsoft.com/office/drawing/2014/main" id="{B358BB63-FFF0-4F33-9681-BDE63930C4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8509907" y="4054928"/>
          <a:ext cx="966108" cy="1437465"/>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5" name="図 14">
          <a:extLst>
            <a:ext uri="{FF2B5EF4-FFF2-40B4-BE49-F238E27FC236}">
              <a16:creationId xmlns:a16="http://schemas.microsoft.com/office/drawing/2014/main" id="{93A702B8-99D5-4AAE-A045-483F9DB34D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rot="194691">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6" name="図 15">
          <a:extLst>
            <a:ext uri="{FF2B5EF4-FFF2-40B4-BE49-F238E27FC236}">
              <a16:creationId xmlns:a16="http://schemas.microsoft.com/office/drawing/2014/main" id="{924A712E-5E39-48CC-8F2E-6F2F1AA766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17" name="図 16">
          <a:extLst>
            <a:ext uri="{FF2B5EF4-FFF2-40B4-BE49-F238E27FC236}">
              <a16:creationId xmlns:a16="http://schemas.microsoft.com/office/drawing/2014/main" id="{873B371F-04EF-45C0-94AC-E868672C31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19" name="図 18">
          <a:extLst>
            <a:ext uri="{FF2B5EF4-FFF2-40B4-BE49-F238E27FC236}">
              <a16:creationId xmlns:a16="http://schemas.microsoft.com/office/drawing/2014/main" id="{FF952920-9ADB-4315-A3F5-FA8A52D360D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0" name="図 19">
          <a:extLst>
            <a:ext uri="{FF2B5EF4-FFF2-40B4-BE49-F238E27FC236}">
              <a16:creationId xmlns:a16="http://schemas.microsoft.com/office/drawing/2014/main" id="{B92EC894-3DE7-48F4-AD1C-280C268010F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1" name="図 20">
          <a:extLst>
            <a:ext uri="{FF2B5EF4-FFF2-40B4-BE49-F238E27FC236}">
              <a16:creationId xmlns:a16="http://schemas.microsoft.com/office/drawing/2014/main" id="{918F15AE-4E27-4885-80DB-944D092258F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2" name="図 21">
          <a:extLst>
            <a:ext uri="{FF2B5EF4-FFF2-40B4-BE49-F238E27FC236}">
              <a16:creationId xmlns:a16="http://schemas.microsoft.com/office/drawing/2014/main" id="{D473CF25-8C86-4766-B77F-86962983D3A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3" name="図 22">
          <a:extLst>
            <a:ext uri="{FF2B5EF4-FFF2-40B4-BE49-F238E27FC236}">
              <a16:creationId xmlns:a16="http://schemas.microsoft.com/office/drawing/2014/main" id="{FE4E362B-D0C2-43D3-91D2-A3D2A6B5B28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4" name="図 23">
          <a:extLst>
            <a:ext uri="{FF2B5EF4-FFF2-40B4-BE49-F238E27FC236}">
              <a16:creationId xmlns:a16="http://schemas.microsoft.com/office/drawing/2014/main" id="{1BE500E9-EED4-430B-948C-5EA6351FF97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25" name="図 24">
          <a:extLst>
            <a:ext uri="{FF2B5EF4-FFF2-40B4-BE49-F238E27FC236}">
              <a16:creationId xmlns:a16="http://schemas.microsoft.com/office/drawing/2014/main" id="{9B99E5E7-2AEF-4388-B7E9-C1792C9E2D2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26" name="図 25">
          <a:extLst>
            <a:ext uri="{FF2B5EF4-FFF2-40B4-BE49-F238E27FC236}">
              <a16:creationId xmlns:a16="http://schemas.microsoft.com/office/drawing/2014/main" id="{36E6FECF-B565-4D9A-AB6A-C1429BDA81B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27" name="図 26">
          <a:extLst>
            <a:ext uri="{FF2B5EF4-FFF2-40B4-BE49-F238E27FC236}">
              <a16:creationId xmlns:a16="http://schemas.microsoft.com/office/drawing/2014/main" id="{926EF6A9-A151-4E60-898B-0B0219670BA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28" name="図 27">
          <a:extLst>
            <a:ext uri="{FF2B5EF4-FFF2-40B4-BE49-F238E27FC236}">
              <a16:creationId xmlns:a16="http://schemas.microsoft.com/office/drawing/2014/main" id="{852D269B-0734-4484-A004-E9908A34047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29" name="図 28">
          <a:extLst>
            <a:ext uri="{FF2B5EF4-FFF2-40B4-BE49-F238E27FC236}">
              <a16:creationId xmlns:a16="http://schemas.microsoft.com/office/drawing/2014/main" id="{7CB1078D-AA9F-482D-B423-F1323F40741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0" name="図 29">
          <a:extLst>
            <a:ext uri="{FF2B5EF4-FFF2-40B4-BE49-F238E27FC236}">
              <a16:creationId xmlns:a16="http://schemas.microsoft.com/office/drawing/2014/main" id="{7513FD9E-C5AA-4D48-9CD8-8332785DC2D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editAs="oneCell">
    <xdr:from>
      <xdr:col>2</xdr:col>
      <xdr:colOff>266700</xdr:colOff>
      <xdr:row>15</xdr:row>
      <xdr:rowOff>247650</xdr:rowOff>
    </xdr:from>
    <xdr:to>
      <xdr:col>2</xdr:col>
      <xdr:colOff>1191987</xdr:colOff>
      <xdr:row>18</xdr:row>
      <xdr:rowOff>124024</xdr:rowOff>
    </xdr:to>
    <xdr:pic>
      <xdr:nvPicPr>
        <xdr:cNvPr id="32" name="図 31">
          <a:extLst>
            <a:ext uri="{FF2B5EF4-FFF2-40B4-BE49-F238E27FC236}">
              <a16:creationId xmlns:a16="http://schemas.microsoft.com/office/drawing/2014/main" id="{B7267BDC-3738-4AB8-BCB0-C1AD27BABA2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20554250">
          <a:off x="2038350" y="7077075"/>
          <a:ext cx="925287" cy="1352749"/>
        </a:xfrm>
        <a:prstGeom prst="rect">
          <a:avLst/>
        </a:prstGeom>
      </xdr:spPr>
    </xdr:pic>
    <xdr:clientData/>
  </xdr:twoCellAnchor>
  <xdr:twoCellAnchor editAs="oneCell">
    <xdr:from>
      <xdr:col>2</xdr:col>
      <xdr:colOff>266699</xdr:colOff>
      <xdr:row>13</xdr:row>
      <xdr:rowOff>76199</xdr:rowOff>
    </xdr:from>
    <xdr:to>
      <xdr:col>2</xdr:col>
      <xdr:colOff>1254321</xdr:colOff>
      <xdr:row>15</xdr:row>
      <xdr:rowOff>8162</xdr:rowOff>
    </xdr:to>
    <xdr:pic>
      <xdr:nvPicPr>
        <xdr:cNvPr id="33" name="図 32">
          <a:extLst>
            <a:ext uri="{FF2B5EF4-FFF2-40B4-BE49-F238E27FC236}">
              <a16:creationId xmlns:a16="http://schemas.microsoft.com/office/drawing/2014/main" id="{8467FB80-822F-4A06-AB32-93B4EDE5677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494929">
          <a:off x="2038349" y="5762624"/>
          <a:ext cx="987622" cy="1074963"/>
        </a:xfrm>
        <a:prstGeom prst="rect">
          <a:avLst/>
        </a:prstGeom>
      </xdr:spPr>
    </xdr:pic>
    <xdr:clientData/>
  </xdr:twoCellAnchor>
  <xdr:twoCellAnchor editAs="oneCell">
    <xdr:from>
      <xdr:col>2</xdr:col>
      <xdr:colOff>190501</xdr:colOff>
      <xdr:row>10</xdr:row>
      <xdr:rowOff>76199</xdr:rowOff>
    </xdr:from>
    <xdr:to>
      <xdr:col>2</xdr:col>
      <xdr:colOff>1197429</xdr:colOff>
      <xdr:row>12</xdr:row>
      <xdr:rowOff>109723</xdr:rowOff>
    </xdr:to>
    <xdr:pic>
      <xdr:nvPicPr>
        <xdr:cNvPr id="40" name="図 39">
          <a:extLst>
            <a:ext uri="{FF2B5EF4-FFF2-40B4-BE49-F238E27FC236}">
              <a16:creationId xmlns:a16="http://schemas.microsoft.com/office/drawing/2014/main" id="{FE7D71C0-9DD2-42F7-B892-C4B74693DB4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434794">
          <a:off x="1962151" y="4286249"/>
          <a:ext cx="1006928" cy="1176524"/>
        </a:xfrm>
        <a:prstGeom prst="rect">
          <a:avLst/>
        </a:prstGeom>
      </xdr:spPr>
    </xdr:pic>
    <xdr:clientData/>
  </xdr:twoCellAnchor>
  <xdr:twoCellAnchor editAs="oneCell">
    <xdr:from>
      <xdr:col>2</xdr:col>
      <xdr:colOff>1352550</xdr:colOff>
      <xdr:row>0</xdr:row>
      <xdr:rowOff>0</xdr:rowOff>
    </xdr:from>
    <xdr:to>
      <xdr:col>6</xdr:col>
      <xdr:colOff>571500</xdr:colOff>
      <xdr:row>7</xdr:row>
      <xdr:rowOff>32463</xdr:rowOff>
    </xdr:to>
    <xdr:pic>
      <xdr:nvPicPr>
        <xdr:cNvPr id="42" name="図 41" descr="うさぎ年カレンダー日付け2月">
          <a:extLst>
            <a:ext uri="{FF2B5EF4-FFF2-40B4-BE49-F238E27FC236}">
              <a16:creationId xmlns:a16="http://schemas.microsoft.com/office/drawing/2014/main" id="{CCD493F5-E4CF-47AC-D294-04E3BD1D3C8B}"/>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3817"/>
        <a:stretch/>
      </xdr:blipFill>
      <xdr:spPr bwMode="auto">
        <a:xfrm>
          <a:off x="3143250" y="0"/>
          <a:ext cx="5695950" cy="2775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627722</xdr:colOff>
      <xdr:row>14</xdr:row>
      <xdr:rowOff>215317</xdr:rowOff>
    </xdr:from>
    <xdr:to>
      <xdr:col>3</xdr:col>
      <xdr:colOff>989672</xdr:colOff>
      <xdr:row>14</xdr:row>
      <xdr:rowOff>548692</xdr:rowOff>
    </xdr:to>
    <xdr:sp macro="" textlink="">
      <xdr:nvSpPr>
        <xdr:cNvPr id="43" name="フローチャート: 結合子 42">
          <a:extLst>
            <a:ext uri="{FF2B5EF4-FFF2-40B4-BE49-F238E27FC236}">
              <a16:creationId xmlns:a16="http://schemas.microsoft.com/office/drawing/2014/main" id="{84E984FA-2E67-4856-9940-043001ADFA8C}"/>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304800</xdr:colOff>
      <xdr:row>19</xdr:row>
      <xdr:rowOff>38100</xdr:rowOff>
    </xdr:from>
    <xdr:to>
      <xdr:col>2</xdr:col>
      <xdr:colOff>1262831</xdr:colOff>
      <xdr:row>21</xdr:row>
      <xdr:rowOff>151872</xdr:rowOff>
    </xdr:to>
    <xdr:pic>
      <xdr:nvPicPr>
        <xdr:cNvPr id="44" name="図 43">
          <a:extLst>
            <a:ext uri="{FF2B5EF4-FFF2-40B4-BE49-F238E27FC236}">
              <a16:creationId xmlns:a16="http://schemas.microsoft.com/office/drawing/2014/main" id="{9BEFB32E-A7FB-49C5-869E-A35FD559C5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648789">
          <a:off x="2095500" y="8724900"/>
          <a:ext cx="958031" cy="1218672"/>
        </a:xfrm>
        <a:prstGeom prst="rect">
          <a:avLst/>
        </a:prstGeom>
      </xdr:spPr>
    </xdr:pic>
    <xdr:clientData/>
  </xdr:twoCellAnchor>
  <xdr:twoCellAnchor editAs="oneCell">
    <xdr:from>
      <xdr:col>3</xdr:col>
      <xdr:colOff>342900</xdr:colOff>
      <xdr:row>18</xdr:row>
      <xdr:rowOff>152400</xdr:rowOff>
    </xdr:from>
    <xdr:to>
      <xdr:col>3</xdr:col>
      <xdr:colOff>1309008</xdr:colOff>
      <xdr:row>21</xdr:row>
      <xdr:rowOff>142065</xdr:rowOff>
    </xdr:to>
    <xdr:pic>
      <xdr:nvPicPr>
        <xdr:cNvPr id="45" name="図 44">
          <a:extLst>
            <a:ext uri="{FF2B5EF4-FFF2-40B4-BE49-F238E27FC236}">
              <a16:creationId xmlns:a16="http://schemas.microsoft.com/office/drawing/2014/main" id="{DF3568FC-911A-4C27-BA82-1393DC9AD3D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3752850" y="8496300"/>
          <a:ext cx="966108" cy="1437465"/>
        </a:xfrm>
        <a:prstGeom prst="rect">
          <a:avLst/>
        </a:prstGeom>
      </xdr:spPr>
    </xdr:pic>
    <xdr:clientData/>
  </xdr:twoCellAnchor>
  <xdr:twoCellAnchor editAs="oneCell">
    <xdr:from>
      <xdr:col>4</xdr:col>
      <xdr:colOff>247651</xdr:colOff>
      <xdr:row>19</xdr:row>
      <xdr:rowOff>38100</xdr:rowOff>
    </xdr:from>
    <xdr:to>
      <xdr:col>4</xdr:col>
      <xdr:colOff>1254579</xdr:colOff>
      <xdr:row>21</xdr:row>
      <xdr:rowOff>109724</xdr:rowOff>
    </xdr:to>
    <xdr:pic>
      <xdr:nvPicPr>
        <xdr:cNvPr id="46" name="図 45">
          <a:extLst>
            <a:ext uri="{FF2B5EF4-FFF2-40B4-BE49-F238E27FC236}">
              <a16:creationId xmlns:a16="http://schemas.microsoft.com/office/drawing/2014/main" id="{C5981091-A4D4-4EE0-BCA5-7877F97053B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a:off x="5276851" y="8724900"/>
          <a:ext cx="1006928" cy="1176524"/>
        </a:xfrm>
        <a:prstGeom prst="rect">
          <a:avLst/>
        </a:prstGeom>
      </xdr:spPr>
    </xdr:pic>
    <xdr:clientData/>
  </xdr:twoCellAnchor>
  <xdr:twoCellAnchor editAs="oneCell">
    <xdr:from>
      <xdr:col>5</xdr:col>
      <xdr:colOff>304801</xdr:colOff>
      <xdr:row>19</xdr:row>
      <xdr:rowOff>133350</xdr:rowOff>
    </xdr:from>
    <xdr:to>
      <xdr:col>5</xdr:col>
      <xdr:colOff>1292423</xdr:colOff>
      <xdr:row>21</xdr:row>
      <xdr:rowOff>103413</xdr:rowOff>
    </xdr:to>
    <xdr:pic>
      <xdr:nvPicPr>
        <xdr:cNvPr id="47" name="図 46">
          <a:extLst>
            <a:ext uri="{FF2B5EF4-FFF2-40B4-BE49-F238E27FC236}">
              <a16:creationId xmlns:a16="http://schemas.microsoft.com/office/drawing/2014/main" id="{B5AD6A06-8133-43FB-B956-D2DB3247384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6953251" y="8820150"/>
          <a:ext cx="987622" cy="1074963"/>
        </a:xfrm>
        <a:prstGeom prst="rect">
          <a:avLst/>
        </a:prstGeom>
      </xdr:spPr>
    </xdr:pic>
    <xdr:clientData/>
  </xdr:twoCellAnchor>
  <xdr:twoCellAnchor editAs="oneCell">
    <xdr:from>
      <xdr:col>6</xdr:col>
      <xdr:colOff>361949</xdr:colOff>
      <xdr:row>18</xdr:row>
      <xdr:rowOff>171450</xdr:rowOff>
    </xdr:from>
    <xdr:to>
      <xdr:col>6</xdr:col>
      <xdr:colOff>1287236</xdr:colOff>
      <xdr:row>21</xdr:row>
      <xdr:rowOff>85924</xdr:rowOff>
    </xdr:to>
    <xdr:pic>
      <xdr:nvPicPr>
        <xdr:cNvPr id="48" name="図 47">
          <a:extLst>
            <a:ext uri="{FF2B5EF4-FFF2-40B4-BE49-F238E27FC236}">
              <a16:creationId xmlns:a16="http://schemas.microsoft.com/office/drawing/2014/main" id="{5D049398-13D2-410B-A042-1E3A298667F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1089285">
          <a:off x="8629649" y="8515350"/>
          <a:ext cx="925287" cy="13622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BCFC16B1-808A-4EDB-ADE9-B4B67474C7C4}"/>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4468E57C-DF5B-4900-B952-BA9802DE56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7C792430-6400-4E0B-B62E-EF74052217C0}"/>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73F806F2-5773-4D19-800F-05763A8CCDE4}"/>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1722097B-5A20-46FD-A6F7-A1BAF18DEF61}"/>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D94BA96A-4B16-443B-8576-CCE8BC74CA72}"/>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A0263193-0225-4719-AC0D-7F5B66607961}"/>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8238A54E-E4B7-4D27-9D85-FDCB55692712}"/>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FBAAB511-0F8B-4CE5-97A6-48214A105EB1}"/>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D07FC6C6-5E39-4C6F-9F97-AA12D97222A4}"/>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2B5CFAB9-FB18-4C9D-B63E-09173516587F}"/>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425712</xdr:colOff>
      <xdr:row>18</xdr:row>
      <xdr:rowOff>314956</xdr:rowOff>
    </xdr:from>
    <xdr:to>
      <xdr:col>2</xdr:col>
      <xdr:colOff>1383743</xdr:colOff>
      <xdr:row>21</xdr:row>
      <xdr:rowOff>85828</xdr:rowOff>
    </xdr:to>
    <xdr:pic>
      <xdr:nvPicPr>
        <xdr:cNvPr id="13" name="図 12">
          <a:extLst>
            <a:ext uri="{FF2B5EF4-FFF2-40B4-BE49-F238E27FC236}">
              <a16:creationId xmlns:a16="http://schemas.microsoft.com/office/drawing/2014/main" id="{8D32058D-C5BE-4885-AAA7-0D58577067B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2216412" y="8658856"/>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4" name="図 13">
          <a:extLst>
            <a:ext uri="{FF2B5EF4-FFF2-40B4-BE49-F238E27FC236}">
              <a16:creationId xmlns:a16="http://schemas.microsoft.com/office/drawing/2014/main" id="{7C4EF066-4509-4C34-9684-58AF44DF22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5" name="図 14">
          <a:extLst>
            <a:ext uri="{FF2B5EF4-FFF2-40B4-BE49-F238E27FC236}">
              <a16:creationId xmlns:a16="http://schemas.microsoft.com/office/drawing/2014/main" id="{5BB42FFF-2247-4D44-91F1-AFC03280114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rot="194691">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6" name="図 15">
          <a:extLst>
            <a:ext uri="{FF2B5EF4-FFF2-40B4-BE49-F238E27FC236}">
              <a16:creationId xmlns:a16="http://schemas.microsoft.com/office/drawing/2014/main" id="{6DCAC5F5-4B2C-4947-A01B-E2FA5972395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17" name="図 16">
          <a:extLst>
            <a:ext uri="{FF2B5EF4-FFF2-40B4-BE49-F238E27FC236}">
              <a16:creationId xmlns:a16="http://schemas.microsoft.com/office/drawing/2014/main" id="{9377FD5B-5C64-4E18-8514-DA5B51C74B1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18" name="図 17">
          <a:extLst>
            <a:ext uri="{FF2B5EF4-FFF2-40B4-BE49-F238E27FC236}">
              <a16:creationId xmlns:a16="http://schemas.microsoft.com/office/drawing/2014/main" id="{E5A87280-EE81-4ABF-B213-04DFF02679A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19" name="図 18">
          <a:extLst>
            <a:ext uri="{FF2B5EF4-FFF2-40B4-BE49-F238E27FC236}">
              <a16:creationId xmlns:a16="http://schemas.microsoft.com/office/drawing/2014/main" id="{BDAA3571-4BE8-4A39-B40F-D33495A8B85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1" name="図 20">
          <a:extLst>
            <a:ext uri="{FF2B5EF4-FFF2-40B4-BE49-F238E27FC236}">
              <a16:creationId xmlns:a16="http://schemas.microsoft.com/office/drawing/2014/main" id="{216BF85D-7497-4EB2-8D50-40450E6E844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2" name="図 21">
          <a:extLst>
            <a:ext uri="{FF2B5EF4-FFF2-40B4-BE49-F238E27FC236}">
              <a16:creationId xmlns:a16="http://schemas.microsoft.com/office/drawing/2014/main" id="{57872ABC-85D6-4476-99B8-AE48828A66C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3" name="図 22">
          <a:extLst>
            <a:ext uri="{FF2B5EF4-FFF2-40B4-BE49-F238E27FC236}">
              <a16:creationId xmlns:a16="http://schemas.microsoft.com/office/drawing/2014/main" id="{812F89E2-96CB-483E-9299-7E2517A42B0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4" name="図 23">
          <a:extLst>
            <a:ext uri="{FF2B5EF4-FFF2-40B4-BE49-F238E27FC236}">
              <a16:creationId xmlns:a16="http://schemas.microsoft.com/office/drawing/2014/main" id="{3783895F-2FB6-474A-8917-647DD4622E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25" name="図 24">
          <a:extLst>
            <a:ext uri="{FF2B5EF4-FFF2-40B4-BE49-F238E27FC236}">
              <a16:creationId xmlns:a16="http://schemas.microsoft.com/office/drawing/2014/main" id="{6D53D8C5-980B-48F5-932A-498DB682297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26" name="図 25">
          <a:extLst>
            <a:ext uri="{FF2B5EF4-FFF2-40B4-BE49-F238E27FC236}">
              <a16:creationId xmlns:a16="http://schemas.microsoft.com/office/drawing/2014/main" id="{8F1DDB70-AE31-46FD-8B3D-3E95B9961FB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27" name="図 26">
          <a:extLst>
            <a:ext uri="{FF2B5EF4-FFF2-40B4-BE49-F238E27FC236}">
              <a16:creationId xmlns:a16="http://schemas.microsoft.com/office/drawing/2014/main" id="{C22D6955-2EA3-454E-9C23-2CE82172A50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28" name="図 27">
          <a:extLst>
            <a:ext uri="{FF2B5EF4-FFF2-40B4-BE49-F238E27FC236}">
              <a16:creationId xmlns:a16="http://schemas.microsoft.com/office/drawing/2014/main" id="{17B7A348-AC16-44B8-A12A-55AA77562EB7}"/>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29" name="図 28">
          <a:extLst>
            <a:ext uri="{FF2B5EF4-FFF2-40B4-BE49-F238E27FC236}">
              <a16:creationId xmlns:a16="http://schemas.microsoft.com/office/drawing/2014/main" id="{C2EC151C-AE32-4B98-9A29-90AD91AE30B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0" name="図 29">
          <a:extLst>
            <a:ext uri="{FF2B5EF4-FFF2-40B4-BE49-F238E27FC236}">
              <a16:creationId xmlns:a16="http://schemas.microsoft.com/office/drawing/2014/main" id="{C969C843-9404-436D-9BD1-CCEC9BB71F4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xdr:from>
      <xdr:col>1</xdr:col>
      <xdr:colOff>643866</xdr:colOff>
      <xdr:row>8</xdr:row>
      <xdr:rowOff>231461</xdr:rowOff>
    </xdr:from>
    <xdr:to>
      <xdr:col>1</xdr:col>
      <xdr:colOff>1005816</xdr:colOff>
      <xdr:row>8</xdr:row>
      <xdr:rowOff>564836</xdr:rowOff>
    </xdr:to>
    <xdr:sp macro="" textlink="">
      <xdr:nvSpPr>
        <xdr:cNvPr id="31" name="フローチャート: 結合子 30">
          <a:extLst>
            <a:ext uri="{FF2B5EF4-FFF2-40B4-BE49-F238E27FC236}">
              <a16:creationId xmlns:a16="http://schemas.microsoft.com/office/drawing/2014/main" id="{D1AEE861-1EE5-46FB-BBB0-BB8A4D1E208B}"/>
            </a:ext>
          </a:extLst>
        </xdr:cNvPr>
        <xdr:cNvSpPr/>
      </xdr:nvSpPr>
      <xdr:spPr>
        <a:xfrm>
          <a:off x="80579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15</xdr:row>
      <xdr:rowOff>247650</xdr:rowOff>
    </xdr:from>
    <xdr:to>
      <xdr:col>2</xdr:col>
      <xdr:colOff>1191987</xdr:colOff>
      <xdr:row>18</xdr:row>
      <xdr:rowOff>124024</xdr:rowOff>
    </xdr:to>
    <xdr:pic>
      <xdr:nvPicPr>
        <xdr:cNvPr id="32" name="図 31">
          <a:extLst>
            <a:ext uri="{FF2B5EF4-FFF2-40B4-BE49-F238E27FC236}">
              <a16:creationId xmlns:a16="http://schemas.microsoft.com/office/drawing/2014/main" id="{35C65DBE-6DDA-4708-9A6B-A0E6DF826A9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rot="20554250">
          <a:off x="2038350" y="7077075"/>
          <a:ext cx="925287" cy="1352749"/>
        </a:xfrm>
        <a:prstGeom prst="rect">
          <a:avLst/>
        </a:prstGeom>
      </xdr:spPr>
    </xdr:pic>
    <xdr:clientData/>
  </xdr:twoCellAnchor>
  <xdr:twoCellAnchor editAs="oneCell">
    <xdr:from>
      <xdr:col>2</xdr:col>
      <xdr:colOff>266699</xdr:colOff>
      <xdr:row>13</xdr:row>
      <xdr:rowOff>76199</xdr:rowOff>
    </xdr:from>
    <xdr:to>
      <xdr:col>2</xdr:col>
      <xdr:colOff>1254321</xdr:colOff>
      <xdr:row>15</xdr:row>
      <xdr:rowOff>8162</xdr:rowOff>
    </xdr:to>
    <xdr:pic>
      <xdr:nvPicPr>
        <xdr:cNvPr id="33" name="図 32">
          <a:extLst>
            <a:ext uri="{FF2B5EF4-FFF2-40B4-BE49-F238E27FC236}">
              <a16:creationId xmlns:a16="http://schemas.microsoft.com/office/drawing/2014/main" id="{78E7435B-A983-4A15-8FF2-005863D70A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494929">
          <a:off x="2038349" y="5762624"/>
          <a:ext cx="987622" cy="1074963"/>
        </a:xfrm>
        <a:prstGeom prst="rect">
          <a:avLst/>
        </a:prstGeom>
      </xdr:spPr>
    </xdr:pic>
    <xdr:clientData/>
  </xdr:twoCellAnchor>
  <xdr:twoCellAnchor editAs="oneCell">
    <xdr:from>
      <xdr:col>3</xdr:col>
      <xdr:colOff>342900</xdr:colOff>
      <xdr:row>18</xdr:row>
      <xdr:rowOff>152400</xdr:rowOff>
    </xdr:from>
    <xdr:to>
      <xdr:col>3</xdr:col>
      <xdr:colOff>1309008</xdr:colOff>
      <xdr:row>21</xdr:row>
      <xdr:rowOff>142064</xdr:rowOff>
    </xdr:to>
    <xdr:pic>
      <xdr:nvPicPr>
        <xdr:cNvPr id="36" name="図 35">
          <a:extLst>
            <a:ext uri="{FF2B5EF4-FFF2-40B4-BE49-F238E27FC236}">
              <a16:creationId xmlns:a16="http://schemas.microsoft.com/office/drawing/2014/main" id="{4F76F9ED-9FC2-43DA-B432-727B5BEDD9B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rot="21435998">
          <a:off x="3752850" y="8496300"/>
          <a:ext cx="966108" cy="1437464"/>
        </a:xfrm>
        <a:prstGeom prst="rect">
          <a:avLst/>
        </a:prstGeom>
      </xdr:spPr>
    </xdr:pic>
    <xdr:clientData/>
  </xdr:twoCellAnchor>
  <xdr:twoCellAnchor editAs="oneCell">
    <xdr:from>
      <xdr:col>4</xdr:col>
      <xdr:colOff>266701</xdr:colOff>
      <xdr:row>18</xdr:row>
      <xdr:rowOff>304801</xdr:rowOff>
    </xdr:from>
    <xdr:to>
      <xdr:col>4</xdr:col>
      <xdr:colOff>1273629</xdr:colOff>
      <xdr:row>21</xdr:row>
      <xdr:rowOff>33525</xdr:rowOff>
    </xdr:to>
    <xdr:pic>
      <xdr:nvPicPr>
        <xdr:cNvPr id="37" name="図 36">
          <a:extLst>
            <a:ext uri="{FF2B5EF4-FFF2-40B4-BE49-F238E27FC236}">
              <a16:creationId xmlns:a16="http://schemas.microsoft.com/office/drawing/2014/main" id="{56903070-9BA1-424B-93E6-678F257639E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9694193">
          <a:off x="5295901" y="8648701"/>
          <a:ext cx="1006928" cy="1176524"/>
        </a:xfrm>
        <a:prstGeom prst="rect">
          <a:avLst/>
        </a:prstGeom>
      </xdr:spPr>
    </xdr:pic>
    <xdr:clientData/>
  </xdr:twoCellAnchor>
  <xdr:twoCellAnchor editAs="oneCell">
    <xdr:from>
      <xdr:col>5</xdr:col>
      <xdr:colOff>228599</xdr:colOff>
      <xdr:row>19</xdr:row>
      <xdr:rowOff>38100</xdr:rowOff>
    </xdr:from>
    <xdr:to>
      <xdr:col>5</xdr:col>
      <xdr:colOff>1216221</xdr:colOff>
      <xdr:row>21</xdr:row>
      <xdr:rowOff>8163</xdr:rowOff>
    </xdr:to>
    <xdr:pic>
      <xdr:nvPicPr>
        <xdr:cNvPr id="38" name="図 37">
          <a:extLst>
            <a:ext uri="{FF2B5EF4-FFF2-40B4-BE49-F238E27FC236}">
              <a16:creationId xmlns:a16="http://schemas.microsoft.com/office/drawing/2014/main" id="{4F6C8524-502A-4F9D-A730-2A786DD8B56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494929">
          <a:off x="6877049" y="8724900"/>
          <a:ext cx="987622" cy="1074963"/>
        </a:xfrm>
        <a:prstGeom prst="rect">
          <a:avLst/>
        </a:prstGeom>
      </xdr:spPr>
    </xdr:pic>
    <xdr:clientData/>
  </xdr:twoCellAnchor>
  <xdr:twoCellAnchor editAs="oneCell">
    <xdr:from>
      <xdr:col>6</xdr:col>
      <xdr:colOff>304799</xdr:colOff>
      <xdr:row>18</xdr:row>
      <xdr:rowOff>190500</xdr:rowOff>
    </xdr:from>
    <xdr:to>
      <xdr:col>6</xdr:col>
      <xdr:colOff>1230086</xdr:colOff>
      <xdr:row>21</xdr:row>
      <xdr:rowOff>104974</xdr:rowOff>
    </xdr:to>
    <xdr:pic>
      <xdr:nvPicPr>
        <xdr:cNvPr id="39" name="図 38">
          <a:extLst>
            <a:ext uri="{FF2B5EF4-FFF2-40B4-BE49-F238E27FC236}">
              <a16:creationId xmlns:a16="http://schemas.microsoft.com/office/drawing/2014/main" id="{2F6763E7-664E-4459-88F8-59ECE74DA61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rot="20554250">
          <a:off x="8572499" y="8534400"/>
          <a:ext cx="925287" cy="1362274"/>
        </a:xfrm>
        <a:prstGeom prst="rect">
          <a:avLst/>
        </a:prstGeom>
      </xdr:spPr>
    </xdr:pic>
    <xdr:clientData/>
  </xdr:twoCellAnchor>
  <xdr:twoCellAnchor editAs="oneCell">
    <xdr:from>
      <xdr:col>2</xdr:col>
      <xdr:colOff>190501</xdr:colOff>
      <xdr:row>10</xdr:row>
      <xdr:rowOff>76199</xdr:rowOff>
    </xdr:from>
    <xdr:to>
      <xdr:col>2</xdr:col>
      <xdr:colOff>1197429</xdr:colOff>
      <xdr:row>12</xdr:row>
      <xdr:rowOff>109723</xdr:rowOff>
    </xdr:to>
    <xdr:pic>
      <xdr:nvPicPr>
        <xdr:cNvPr id="40" name="図 39">
          <a:extLst>
            <a:ext uri="{FF2B5EF4-FFF2-40B4-BE49-F238E27FC236}">
              <a16:creationId xmlns:a16="http://schemas.microsoft.com/office/drawing/2014/main" id="{484C87BD-49F0-42A5-A348-A36101FA9FF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434794">
          <a:off x="1962151" y="4286249"/>
          <a:ext cx="1006928" cy="1176524"/>
        </a:xfrm>
        <a:prstGeom prst="rect">
          <a:avLst/>
        </a:prstGeom>
      </xdr:spPr>
    </xdr:pic>
    <xdr:clientData/>
  </xdr:twoCellAnchor>
  <xdr:twoCellAnchor>
    <xdr:from>
      <xdr:col>5</xdr:col>
      <xdr:colOff>627722</xdr:colOff>
      <xdr:row>17</xdr:row>
      <xdr:rowOff>215317</xdr:rowOff>
    </xdr:from>
    <xdr:to>
      <xdr:col>5</xdr:col>
      <xdr:colOff>989672</xdr:colOff>
      <xdr:row>17</xdr:row>
      <xdr:rowOff>548692</xdr:rowOff>
    </xdr:to>
    <xdr:sp macro="" textlink="">
      <xdr:nvSpPr>
        <xdr:cNvPr id="42" name="フローチャート: 結合子 41">
          <a:extLst>
            <a:ext uri="{FF2B5EF4-FFF2-40B4-BE49-F238E27FC236}">
              <a16:creationId xmlns:a16="http://schemas.microsoft.com/office/drawing/2014/main" id="{F4EA422A-476A-484D-A0EC-61FA644AFBE2}"/>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20</xdr:row>
      <xdr:rowOff>215317</xdr:rowOff>
    </xdr:from>
    <xdr:to>
      <xdr:col>7</xdr:col>
      <xdr:colOff>989672</xdr:colOff>
      <xdr:row>20</xdr:row>
      <xdr:rowOff>548692</xdr:rowOff>
    </xdr:to>
    <xdr:sp macro="" textlink="">
      <xdr:nvSpPr>
        <xdr:cNvPr id="43" name="フローチャート: 結合子 42">
          <a:extLst>
            <a:ext uri="{FF2B5EF4-FFF2-40B4-BE49-F238E27FC236}">
              <a16:creationId xmlns:a16="http://schemas.microsoft.com/office/drawing/2014/main" id="{99BDBF3C-0827-4B7B-9126-6E4C626232D3}"/>
            </a:ext>
          </a:extLst>
        </xdr:cNvPr>
        <xdr:cNvSpPr/>
      </xdr:nvSpPr>
      <xdr:spPr>
        <a:xfrm>
          <a:off x="10514672" y="77972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1485900</xdr:colOff>
      <xdr:row>0</xdr:row>
      <xdr:rowOff>0</xdr:rowOff>
    </xdr:from>
    <xdr:to>
      <xdr:col>6</xdr:col>
      <xdr:colOff>590550</xdr:colOff>
      <xdr:row>7</xdr:row>
      <xdr:rowOff>145741</xdr:rowOff>
    </xdr:to>
    <xdr:pic>
      <xdr:nvPicPr>
        <xdr:cNvPr id="44" name="図 43" descr="うさぎ年カレンダー日付け3月">
          <a:extLst>
            <a:ext uri="{FF2B5EF4-FFF2-40B4-BE49-F238E27FC236}">
              <a16:creationId xmlns:a16="http://schemas.microsoft.com/office/drawing/2014/main" id="{249AC65F-023F-60D7-6283-C0FCA0CA88D4}"/>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8935"/>
        <a:stretch/>
      </xdr:blipFill>
      <xdr:spPr bwMode="auto">
        <a:xfrm>
          <a:off x="3276600" y="0"/>
          <a:ext cx="5581650" cy="2888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4</xdr:row>
      <xdr:rowOff>361950</xdr:rowOff>
    </xdr:from>
    <xdr:to>
      <xdr:col>9</xdr:col>
      <xdr:colOff>583112</xdr:colOff>
      <xdr:row>7</xdr:row>
      <xdr:rowOff>218266</xdr:rowOff>
    </xdr:to>
    <xdr:pic>
      <xdr:nvPicPr>
        <xdr:cNvPr id="41" name="図 40">
          <a:extLst>
            <a:ext uri="{FF2B5EF4-FFF2-40B4-BE49-F238E27FC236}">
              <a16:creationId xmlns:a16="http://schemas.microsoft.com/office/drawing/2014/main" id="{2FF41903-BE06-4689-B9AB-99169A7D58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61" r="50280" b="50753"/>
        <a:stretch/>
      </xdr:blipFill>
      <xdr:spPr>
        <a:xfrm>
          <a:off x="11753850" y="2095500"/>
          <a:ext cx="583112" cy="865966"/>
        </a:xfrm>
        <a:prstGeom prst="rect">
          <a:avLst/>
        </a:prstGeom>
      </xdr:spPr>
    </xdr:pic>
    <xdr:clientData/>
  </xdr:twoCellAnchor>
  <xdr:twoCellAnchor editAs="oneCell">
    <xdr:from>
      <xdr:col>8</xdr:col>
      <xdr:colOff>95251</xdr:colOff>
      <xdr:row>10</xdr:row>
      <xdr:rowOff>38100</xdr:rowOff>
    </xdr:from>
    <xdr:to>
      <xdr:col>9</xdr:col>
      <xdr:colOff>484431</xdr:colOff>
      <xdr:row>11</xdr:row>
      <xdr:rowOff>403640</xdr:rowOff>
    </xdr:to>
    <xdr:pic>
      <xdr:nvPicPr>
        <xdr:cNvPr id="42" name="図 41">
          <a:extLst>
            <a:ext uri="{FF2B5EF4-FFF2-40B4-BE49-F238E27FC236}">
              <a16:creationId xmlns:a16="http://schemas.microsoft.com/office/drawing/2014/main" id="{338CDC3B-A365-4146-85EB-A956335D2E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0" t="8909" r="74265" b="49742"/>
        <a:stretch/>
      </xdr:blipFill>
      <xdr:spPr>
        <a:xfrm>
          <a:off x="11601451" y="4267200"/>
          <a:ext cx="636830" cy="746540"/>
        </a:xfrm>
        <a:prstGeom prst="rect">
          <a:avLst/>
        </a:prstGeom>
      </xdr:spPr>
    </xdr:pic>
    <xdr:clientData/>
  </xdr:twoCellAnchor>
  <xdr:twoCellAnchor editAs="oneCell">
    <xdr:from>
      <xdr:col>8</xdr:col>
      <xdr:colOff>114300</xdr:colOff>
      <xdr:row>14</xdr:row>
      <xdr:rowOff>114300</xdr:rowOff>
    </xdr:from>
    <xdr:to>
      <xdr:col>9</xdr:col>
      <xdr:colOff>526730</xdr:colOff>
      <xdr:row>15</xdr:row>
      <xdr:rowOff>70756</xdr:rowOff>
    </xdr:to>
    <xdr:pic>
      <xdr:nvPicPr>
        <xdr:cNvPr id="43" name="図 42">
          <a:extLst>
            <a:ext uri="{FF2B5EF4-FFF2-40B4-BE49-F238E27FC236}">
              <a16:creationId xmlns:a16="http://schemas.microsoft.com/office/drawing/2014/main" id="{C1D43F59-5FAE-49B6-AB2D-F9AAFB6BE04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3949" r="74265" b="6455"/>
        <a:stretch/>
      </xdr:blipFill>
      <xdr:spPr>
        <a:xfrm>
          <a:off x="11620500" y="6210300"/>
          <a:ext cx="660080" cy="718456"/>
        </a:xfrm>
        <a:prstGeom prst="rect">
          <a:avLst/>
        </a:prstGeom>
      </xdr:spPr>
    </xdr:pic>
    <xdr:clientData/>
  </xdr:twoCellAnchor>
  <xdr:twoCellAnchor editAs="oneCell">
    <xdr:from>
      <xdr:col>8</xdr:col>
      <xdr:colOff>152400</xdr:colOff>
      <xdr:row>17</xdr:row>
      <xdr:rowOff>266700</xdr:rowOff>
    </xdr:from>
    <xdr:to>
      <xdr:col>9</xdr:col>
      <xdr:colOff>578005</xdr:colOff>
      <xdr:row>19</xdr:row>
      <xdr:rowOff>153960</xdr:rowOff>
    </xdr:to>
    <xdr:pic>
      <xdr:nvPicPr>
        <xdr:cNvPr id="44" name="図 43">
          <a:extLst>
            <a:ext uri="{FF2B5EF4-FFF2-40B4-BE49-F238E27FC236}">
              <a16:creationId xmlns:a16="http://schemas.microsoft.com/office/drawing/2014/main" id="{B3E238E1-D141-41BE-9782-1A34DC4DF29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11658600" y="7848600"/>
          <a:ext cx="673255" cy="992160"/>
        </a:xfrm>
        <a:prstGeom prst="rect">
          <a:avLst/>
        </a:prstGeom>
      </xdr:spPr>
    </xdr:pic>
    <xdr:clientData/>
  </xdr:twoCellAnchor>
  <xdr:twoCellAnchor editAs="oneCell">
    <xdr:from>
      <xdr:col>8</xdr:col>
      <xdr:colOff>133350</xdr:colOff>
      <xdr:row>21</xdr:row>
      <xdr:rowOff>68397</xdr:rowOff>
    </xdr:from>
    <xdr:to>
      <xdr:col>9</xdr:col>
      <xdr:colOff>533400</xdr:colOff>
      <xdr:row>23</xdr:row>
      <xdr:rowOff>247122</xdr:rowOff>
    </xdr:to>
    <xdr:pic>
      <xdr:nvPicPr>
        <xdr:cNvPr id="45" name="図 44">
          <a:extLst>
            <a:ext uri="{FF2B5EF4-FFF2-40B4-BE49-F238E27FC236}">
              <a16:creationId xmlns:a16="http://schemas.microsoft.com/office/drawing/2014/main" id="{1C518547-248D-4DC2-8221-EB736F4DE29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a:off x="11639550" y="9860097"/>
          <a:ext cx="647700" cy="826425"/>
        </a:xfrm>
        <a:prstGeom prst="rect">
          <a:avLst/>
        </a:prstGeom>
      </xdr:spPr>
    </xdr:pic>
    <xdr:clientData/>
  </xdr:twoCellAnchor>
  <xdr:twoCellAnchor>
    <xdr:from>
      <xdr:col>8</xdr:col>
      <xdr:colOff>42107</xdr:colOff>
      <xdr:row>4</xdr:row>
      <xdr:rowOff>0</xdr:rowOff>
    </xdr:from>
    <xdr:to>
      <xdr:col>12</xdr:col>
      <xdr:colOff>171450</xdr:colOff>
      <xdr:row>24</xdr:row>
      <xdr:rowOff>57150</xdr:rowOff>
    </xdr:to>
    <xdr:sp macro="" textlink="">
      <xdr:nvSpPr>
        <xdr:cNvPr id="2" name="正方形/長方形 1">
          <a:extLst>
            <a:ext uri="{FF2B5EF4-FFF2-40B4-BE49-F238E27FC236}">
              <a16:creationId xmlns:a16="http://schemas.microsoft.com/office/drawing/2014/main" id="{F95BDC58-FD06-45D4-A717-40F04343E4CE}"/>
            </a:ext>
          </a:extLst>
        </xdr:cNvPr>
        <xdr:cNvSpPr/>
      </xdr:nvSpPr>
      <xdr:spPr>
        <a:xfrm>
          <a:off x="11548307" y="1733550"/>
          <a:ext cx="2662993" cy="9410700"/>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662993"/>
                    <a:gd name="connsiteY0" fmla="*/ 0 h 9410700"/>
                    <a:gd name="connsiteX1" fmla="*/ 639118 w 2662993"/>
                    <a:gd name="connsiteY1" fmla="*/ 0 h 9410700"/>
                    <a:gd name="connsiteX2" fmla="*/ 1224976 w 2662993"/>
                    <a:gd name="connsiteY2" fmla="*/ 0 h 9410700"/>
                    <a:gd name="connsiteX3" fmla="*/ 1943985 w 2662993"/>
                    <a:gd name="connsiteY3" fmla="*/ 0 h 9410700"/>
                    <a:gd name="connsiteX4" fmla="*/ 2662993 w 2662993"/>
                    <a:gd name="connsiteY4" fmla="*/ 0 h 9410700"/>
                    <a:gd name="connsiteX5" fmla="*/ 2662993 w 2662993"/>
                    <a:gd name="connsiteY5" fmla="*/ 690118 h 9410700"/>
                    <a:gd name="connsiteX6" fmla="*/ 2662993 w 2662993"/>
                    <a:gd name="connsiteY6" fmla="*/ 1286129 h 9410700"/>
                    <a:gd name="connsiteX7" fmla="*/ 2662993 w 2662993"/>
                    <a:gd name="connsiteY7" fmla="*/ 2070353 h 9410700"/>
                    <a:gd name="connsiteX8" fmla="*/ 2662993 w 2662993"/>
                    <a:gd name="connsiteY8" fmla="*/ 2854578 h 9410700"/>
                    <a:gd name="connsiteX9" fmla="*/ 2662993 w 2662993"/>
                    <a:gd name="connsiteY9" fmla="*/ 3450589 h 9410700"/>
                    <a:gd name="connsiteX10" fmla="*/ 2662993 w 2662993"/>
                    <a:gd name="connsiteY10" fmla="*/ 4046601 h 9410700"/>
                    <a:gd name="connsiteX11" fmla="*/ 2662993 w 2662993"/>
                    <a:gd name="connsiteY11" fmla="*/ 4830826 h 9410700"/>
                    <a:gd name="connsiteX12" fmla="*/ 2662993 w 2662993"/>
                    <a:gd name="connsiteY12" fmla="*/ 5709158 h 9410700"/>
                    <a:gd name="connsiteX13" fmla="*/ 2662993 w 2662993"/>
                    <a:gd name="connsiteY13" fmla="*/ 6211062 h 9410700"/>
                    <a:gd name="connsiteX14" fmla="*/ 2662993 w 2662993"/>
                    <a:gd name="connsiteY14" fmla="*/ 6995286 h 9410700"/>
                    <a:gd name="connsiteX15" fmla="*/ 2662993 w 2662993"/>
                    <a:gd name="connsiteY15" fmla="*/ 7779512 h 9410700"/>
                    <a:gd name="connsiteX16" fmla="*/ 2662993 w 2662993"/>
                    <a:gd name="connsiteY16" fmla="*/ 8563737 h 9410700"/>
                    <a:gd name="connsiteX17" fmla="*/ 2662993 w 2662993"/>
                    <a:gd name="connsiteY17" fmla="*/ 9410700 h 9410700"/>
                    <a:gd name="connsiteX18" fmla="*/ 1970615 w 2662993"/>
                    <a:gd name="connsiteY18" fmla="*/ 9410700 h 9410700"/>
                    <a:gd name="connsiteX19" fmla="*/ 1384756 w 2662993"/>
                    <a:gd name="connsiteY19" fmla="*/ 9410700 h 9410700"/>
                    <a:gd name="connsiteX20" fmla="*/ 772267 w 2662993"/>
                    <a:gd name="connsiteY20" fmla="*/ 9410700 h 9410700"/>
                    <a:gd name="connsiteX21" fmla="*/ 0 w 2662993"/>
                    <a:gd name="connsiteY21" fmla="*/ 9410700 h 9410700"/>
                    <a:gd name="connsiteX22" fmla="*/ 0 w 2662993"/>
                    <a:gd name="connsiteY22" fmla="*/ 8626474 h 9410700"/>
                    <a:gd name="connsiteX23" fmla="*/ 0 w 2662993"/>
                    <a:gd name="connsiteY23" fmla="*/ 7842250 h 9410700"/>
                    <a:gd name="connsiteX24" fmla="*/ 0 w 2662993"/>
                    <a:gd name="connsiteY24" fmla="*/ 7152132 h 9410700"/>
                    <a:gd name="connsiteX25" fmla="*/ 0 w 2662993"/>
                    <a:gd name="connsiteY25" fmla="*/ 6650228 h 9410700"/>
                    <a:gd name="connsiteX26" fmla="*/ 0 w 2662993"/>
                    <a:gd name="connsiteY26" fmla="*/ 6148324 h 9410700"/>
                    <a:gd name="connsiteX27" fmla="*/ 0 w 2662993"/>
                    <a:gd name="connsiteY27" fmla="*/ 5269992 h 9410700"/>
                    <a:gd name="connsiteX28" fmla="*/ 0 w 2662993"/>
                    <a:gd name="connsiteY28" fmla="*/ 4673981 h 9410700"/>
                    <a:gd name="connsiteX29" fmla="*/ 0 w 2662993"/>
                    <a:gd name="connsiteY29" fmla="*/ 3701542 h 9410700"/>
                    <a:gd name="connsiteX30" fmla="*/ 0 w 2662993"/>
                    <a:gd name="connsiteY30" fmla="*/ 3011424 h 9410700"/>
                    <a:gd name="connsiteX31" fmla="*/ 0 w 2662993"/>
                    <a:gd name="connsiteY31" fmla="*/ 2509520 h 9410700"/>
                    <a:gd name="connsiteX32" fmla="*/ 0 w 2662993"/>
                    <a:gd name="connsiteY32" fmla="*/ 1631188 h 9410700"/>
                    <a:gd name="connsiteX33" fmla="*/ 0 w 2662993"/>
                    <a:gd name="connsiteY33" fmla="*/ 1035177 h 9410700"/>
                    <a:gd name="connsiteX34" fmla="*/ 0 w 2662993"/>
                    <a:gd name="connsiteY34" fmla="*/ 0 h 941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662993" h="9410700" extrusionOk="0">
                      <a:moveTo>
                        <a:pt x="0" y="0"/>
                      </a:moveTo>
                      <a:cubicBezTo>
                        <a:pt x="251713" y="10889"/>
                        <a:pt x="324507" y="15183"/>
                        <a:pt x="639118" y="0"/>
                      </a:cubicBezTo>
                      <a:cubicBezTo>
                        <a:pt x="947975" y="-10772"/>
                        <a:pt x="949581" y="27741"/>
                        <a:pt x="1224976" y="0"/>
                      </a:cubicBezTo>
                      <a:cubicBezTo>
                        <a:pt x="1472094" y="-6108"/>
                        <a:pt x="1741950" y="77296"/>
                        <a:pt x="1943985" y="0"/>
                      </a:cubicBezTo>
                      <a:cubicBezTo>
                        <a:pt x="2124380" y="-38555"/>
                        <a:pt x="2323021" y="34851"/>
                        <a:pt x="2662993" y="0"/>
                      </a:cubicBezTo>
                      <a:cubicBezTo>
                        <a:pt x="2702225" y="178498"/>
                        <a:pt x="2660745" y="336762"/>
                        <a:pt x="2662993" y="690118"/>
                      </a:cubicBezTo>
                      <a:cubicBezTo>
                        <a:pt x="2677159" y="1010778"/>
                        <a:pt x="2680125" y="1100733"/>
                        <a:pt x="2662993" y="1286129"/>
                      </a:cubicBezTo>
                      <a:cubicBezTo>
                        <a:pt x="2639738" y="1439031"/>
                        <a:pt x="2629811" y="1887043"/>
                        <a:pt x="2662993" y="2070353"/>
                      </a:cubicBezTo>
                      <a:cubicBezTo>
                        <a:pt x="2696852" y="2272803"/>
                        <a:pt x="2653567" y="2604224"/>
                        <a:pt x="2662993" y="2854578"/>
                      </a:cubicBezTo>
                      <a:cubicBezTo>
                        <a:pt x="2685526" y="3108921"/>
                        <a:pt x="2658423" y="3276225"/>
                        <a:pt x="2662993" y="3450589"/>
                      </a:cubicBezTo>
                      <a:cubicBezTo>
                        <a:pt x="2691763" y="3651181"/>
                        <a:pt x="2684289" y="3932415"/>
                        <a:pt x="2662993" y="4046601"/>
                      </a:cubicBezTo>
                      <a:cubicBezTo>
                        <a:pt x="2681079" y="4239091"/>
                        <a:pt x="2654784" y="4483994"/>
                        <a:pt x="2662993" y="4830826"/>
                      </a:cubicBezTo>
                      <a:cubicBezTo>
                        <a:pt x="2708712" y="5172241"/>
                        <a:pt x="2691759" y="5323296"/>
                        <a:pt x="2662993" y="5709158"/>
                      </a:cubicBezTo>
                      <a:cubicBezTo>
                        <a:pt x="2639571" y="6063244"/>
                        <a:pt x="2662081" y="6047620"/>
                        <a:pt x="2662993" y="6211062"/>
                      </a:cubicBezTo>
                      <a:cubicBezTo>
                        <a:pt x="2653834" y="6372435"/>
                        <a:pt x="2596878" y="6633423"/>
                        <a:pt x="2662993" y="6995286"/>
                      </a:cubicBezTo>
                      <a:cubicBezTo>
                        <a:pt x="2697534" y="7278977"/>
                        <a:pt x="2682352" y="7482375"/>
                        <a:pt x="2662993" y="7779512"/>
                      </a:cubicBezTo>
                      <a:cubicBezTo>
                        <a:pt x="2629861" y="8095436"/>
                        <a:pt x="2650215" y="8189277"/>
                        <a:pt x="2662993" y="8563737"/>
                      </a:cubicBezTo>
                      <a:cubicBezTo>
                        <a:pt x="2688365" y="8990185"/>
                        <a:pt x="2677438" y="9133328"/>
                        <a:pt x="2662993" y="9410700"/>
                      </a:cubicBezTo>
                      <a:cubicBezTo>
                        <a:pt x="2371452" y="9436569"/>
                        <a:pt x="2187213" y="9450307"/>
                        <a:pt x="1970615" y="9410700"/>
                      </a:cubicBezTo>
                      <a:cubicBezTo>
                        <a:pt x="1723080" y="9388086"/>
                        <a:pt x="1520998" y="9396483"/>
                        <a:pt x="1384756" y="9410700"/>
                      </a:cubicBezTo>
                      <a:cubicBezTo>
                        <a:pt x="1235517" y="9424122"/>
                        <a:pt x="870445" y="9385835"/>
                        <a:pt x="772267" y="9410700"/>
                      </a:cubicBezTo>
                      <a:cubicBezTo>
                        <a:pt x="683678" y="9468910"/>
                        <a:pt x="241071" y="9480744"/>
                        <a:pt x="0" y="9410700"/>
                      </a:cubicBezTo>
                      <a:cubicBezTo>
                        <a:pt x="-47242" y="9109472"/>
                        <a:pt x="-12681" y="8820147"/>
                        <a:pt x="0" y="8626474"/>
                      </a:cubicBezTo>
                      <a:cubicBezTo>
                        <a:pt x="47461" y="8439698"/>
                        <a:pt x="2444" y="8158195"/>
                        <a:pt x="0" y="7842250"/>
                      </a:cubicBezTo>
                      <a:cubicBezTo>
                        <a:pt x="1607" y="7514335"/>
                        <a:pt x="-34970" y="7488344"/>
                        <a:pt x="0" y="7152132"/>
                      </a:cubicBezTo>
                      <a:cubicBezTo>
                        <a:pt x="26509" y="6827971"/>
                        <a:pt x="-22473" y="6822563"/>
                        <a:pt x="0" y="6650228"/>
                      </a:cubicBezTo>
                      <a:cubicBezTo>
                        <a:pt x="24376" y="6463255"/>
                        <a:pt x="-13479" y="6339565"/>
                        <a:pt x="0" y="6148324"/>
                      </a:cubicBezTo>
                      <a:cubicBezTo>
                        <a:pt x="-25869" y="5937695"/>
                        <a:pt x="18273" y="5692950"/>
                        <a:pt x="0" y="5269992"/>
                      </a:cubicBezTo>
                      <a:cubicBezTo>
                        <a:pt x="-11317" y="4838083"/>
                        <a:pt x="-2009" y="4869492"/>
                        <a:pt x="0" y="4673981"/>
                      </a:cubicBezTo>
                      <a:cubicBezTo>
                        <a:pt x="73840" y="4466625"/>
                        <a:pt x="33315" y="4039335"/>
                        <a:pt x="0" y="3701542"/>
                      </a:cubicBezTo>
                      <a:cubicBezTo>
                        <a:pt x="-13272" y="3378333"/>
                        <a:pt x="-2515" y="3136258"/>
                        <a:pt x="0" y="3011424"/>
                      </a:cubicBezTo>
                      <a:cubicBezTo>
                        <a:pt x="30854" y="2859628"/>
                        <a:pt x="27164" y="2727362"/>
                        <a:pt x="0" y="2509520"/>
                      </a:cubicBezTo>
                      <a:cubicBezTo>
                        <a:pt x="30999" y="2349117"/>
                        <a:pt x="-5237" y="1968584"/>
                        <a:pt x="0" y="1631188"/>
                      </a:cubicBezTo>
                      <a:cubicBezTo>
                        <a:pt x="22632" y="1319593"/>
                        <a:pt x="-36807" y="1188494"/>
                        <a:pt x="0" y="1035177"/>
                      </a:cubicBezTo>
                      <a:cubicBezTo>
                        <a:pt x="8530" y="882640"/>
                        <a:pt x="87225" y="505693"/>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714D3247-506E-42B9-A4CA-1A520952F39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302" t="34001" r="16056" b="22103"/>
        <a:stretch/>
      </xdr:blipFill>
      <xdr:spPr>
        <a:xfrm>
          <a:off x="10983087" y="253547"/>
          <a:ext cx="3325264"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6EED6269-0185-459D-8DA8-F21B7551513C}"/>
            </a:ext>
          </a:extLst>
        </xdr:cNvPr>
        <xdr:cNvSpPr/>
      </xdr:nvSpPr>
      <xdr:spPr>
        <a:xfrm>
          <a:off x="400654" y="1638904"/>
          <a:ext cx="10950727"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C1DCBF56-B67C-4792-B60C-EE78316AAE15}"/>
            </a:ext>
          </a:extLst>
        </xdr:cNvPr>
        <xdr:cNvSpPr/>
      </xdr:nvSpPr>
      <xdr:spPr>
        <a:xfrm>
          <a:off x="10447997" y="75590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8AD32629-E0EC-4B88-90B8-3E2A786F572D}"/>
            </a:ext>
          </a:extLst>
        </xdr:cNvPr>
        <xdr:cNvSpPr/>
      </xdr:nvSpPr>
      <xdr:spPr>
        <a:xfrm>
          <a:off x="10447997" y="60827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58FDF1BD-16C8-4A87-92A6-16FDE95AD059}"/>
            </a:ext>
          </a:extLst>
        </xdr:cNvPr>
        <xdr:cNvSpPr/>
      </xdr:nvSpPr>
      <xdr:spPr>
        <a:xfrm>
          <a:off x="10464141" y="462248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09841EE7-6660-4069-9FA2-5DA43D2F6CE5}"/>
            </a:ext>
          </a:extLst>
        </xdr:cNvPr>
        <xdr:cNvSpPr/>
      </xdr:nvSpPr>
      <xdr:spPr>
        <a:xfrm>
          <a:off x="789647" y="46063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962FC544-A21D-4407-86C6-C4F433B3C8C3}"/>
            </a:ext>
          </a:extLst>
        </xdr:cNvPr>
        <xdr:cNvSpPr/>
      </xdr:nvSpPr>
      <xdr:spPr>
        <a:xfrm>
          <a:off x="789647" y="60827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5C938F5B-D402-4EB9-87B1-2102EC758659}"/>
            </a:ext>
          </a:extLst>
        </xdr:cNvPr>
        <xdr:cNvSpPr/>
      </xdr:nvSpPr>
      <xdr:spPr>
        <a:xfrm>
          <a:off x="789647" y="75590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A3C14F89-AB87-465F-B37C-3415478D4B96}"/>
            </a:ext>
          </a:extLst>
        </xdr:cNvPr>
        <xdr:cNvSpPr/>
      </xdr:nvSpPr>
      <xdr:spPr>
        <a:xfrm>
          <a:off x="789647" y="90354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4" name="フローチャート: 結合子 13">
          <a:extLst>
            <a:ext uri="{FF2B5EF4-FFF2-40B4-BE49-F238E27FC236}">
              <a16:creationId xmlns:a16="http://schemas.microsoft.com/office/drawing/2014/main" id="{E291AAD5-FC10-490A-8DD2-9643CAEF47C7}"/>
            </a:ext>
          </a:extLst>
        </xdr:cNvPr>
        <xdr:cNvSpPr/>
      </xdr:nvSpPr>
      <xdr:spPr>
        <a:xfrm>
          <a:off x="10464141" y="31461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627722</xdr:colOff>
      <xdr:row>20</xdr:row>
      <xdr:rowOff>215317</xdr:rowOff>
    </xdr:from>
    <xdr:to>
      <xdr:col>2</xdr:col>
      <xdr:colOff>989672</xdr:colOff>
      <xdr:row>20</xdr:row>
      <xdr:rowOff>548692</xdr:rowOff>
    </xdr:to>
    <xdr:sp macro="" textlink="">
      <xdr:nvSpPr>
        <xdr:cNvPr id="15" name="フローチャート: 結合子 14">
          <a:extLst>
            <a:ext uri="{FF2B5EF4-FFF2-40B4-BE49-F238E27FC236}">
              <a16:creationId xmlns:a16="http://schemas.microsoft.com/office/drawing/2014/main" id="{97030B74-491F-41F1-8C8C-FCA641F36732}"/>
            </a:ext>
          </a:extLst>
        </xdr:cNvPr>
        <xdr:cNvSpPr/>
      </xdr:nvSpPr>
      <xdr:spPr>
        <a:xfrm>
          <a:off x="2399372" y="90354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190499</xdr:colOff>
      <xdr:row>7</xdr:row>
      <xdr:rowOff>136072</xdr:rowOff>
    </xdr:from>
    <xdr:to>
      <xdr:col>4</xdr:col>
      <xdr:colOff>1178121</xdr:colOff>
      <xdr:row>9</xdr:row>
      <xdr:rowOff>68035</xdr:rowOff>
    </xdr:to>
    <xdr:pic>
      <xdr:nvPicPr>
        <xdr:cNvPr id="20" name="図 19">
          <a:extLst>
            <a:ext uri="{FF2B5EF4-FFF2-40B4-BE49-F238E27FC236}">
              <a16:creationId xmlns:a16="http://schemas.microsoft.com/office/drawing/2014/main" id="{A9A16006-24FD-4BCF-BFBA-3B6B3A9E09F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3949" r="74265" b="6455"/>
        <a:stretch/>
      </xdr:blipFill>
      <xdr:spPr>
        <a:xfrm rot="20912687">
          <a:off x="5170713" y="2871108"/>
          <a:ext cx="987622" cy="1074963"/>
        </a:xfrm>
        <a:prstGeom prst="rect">
          <a:avLst/>
        </a:prstGeom>
      </xdr:spPr>
    </xdr:pic>
    <xdr:clientData/>
  </xdr:twoCellAnchor>
  <xdr:twoCellAnchor editAs="oneCell">
    <xdr:from>
      <xdr:col>5</xdr:col>
      <xdr:colOff>312963</xdr:colOff>
      <xdr:row>6</xdr:row>
      <xdr:rowOff>96413</xdr:rowOff>
    </xdr:from>
    <xdr:to>
      <xdr:col>5</xdr:col>
      <xdr:colOff>1238250</xdr:colOff>
      <xdr:row>9</xdr:row>
      <xdr:rowOff>68036</xdr:rowOff>
    </xdr:to>
    <xdr:pic>
      <xdr:nvPicPr>
        <xdr:cNvPr id="21" name="図 20">
          <a:extLst>
            <a:ext uri="{FF2B5EF4-FFF2-40B4-BE49-F238E27FC236}">
              <a16:creationId xmlns:a16="http://schemas.microsoft.com/office/drawing/2014/main" id="{FB5A04B0-7D57-459F-A3FB-565C2505E1F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5455" b="49021"/>
        <a:stretch/>
      </xdr:blipFill>
      <xdr:spPr>
        <a:xfrm>
          <a:off x="6898820" y="2586520"/>
          <a:ext cx="925287" cy="1359552"/>
        </a:xfrm>
        <a:prstGeom prst="rect">
          <a:avLst/>
        </a:prstGeom>
      </xdr:spPr>
    </xdr:pic>
    <xdr:clientData/>
  </xdr:twoCellAnchor>
  <xdr:twoCellAnchor editAs="oneCell">
    <xdr:from>
      <xdr:col>2</xdr:col>
      <xdr:colOff>163285</xdr:colOff>
      <xdr:row>5</xdr:row>
      <xdr:rowOff>375010</xdr:rowOff>
    </xdr:from>
    <xdr:to>
      <xdr:col>2</xdr:col>
      <xdr:colOff>1129393</xdr:colOff>
      <xdr:row>9</xdr:row>
      <xdr:rowOff>40824</xdr:rowOff>
    </xdr:to>
    <xdr:pic>
      <xdr:nvPicPr>
        <xdr:cNvPr id="22" name="図 21">
          <a:extLst>
            <a:ext uri="{FF2B5EF4-FFF2-40B4-BE49-F238E27FC236}">
              <a16:creationId xmlns:a16="http://schemas.microsoft.com/office/drawing/2014/main" id="{1B1A27E0-E369-4030-B44C-B4C93278109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261" r="50280" b="50753"/>
        <a:stretch/>
      </xdr:blipFill>
      <xdr:spPr>
        <a:xfrm>
          <a:off x="1932214" y="2484117"/>
          <a:ext cx="966108" cy="1434743"/>
        </a:xfrm>
        <a:prstGeom prst="rect">
          <a:avLst/>
        </a:prstGeom>
      </xdr:spPr>
    </xdr:pic>
    <xdr:clientData/>
  </xdr:twoCellAnchor>
  <xdr:twoCellAnchor editAs="oneCell">
    <xdr:from>
      <xdr:col>3</xdr:col>
      <xdr:colOff>190501</xdr:colOff>
      <xdr:row>7</xdr:row>
      <xdr:rowOff>35674</xdr:rowOff>
    </xdr:from>
    <xdr:to>
      <xdr:col>3</xdr:col>
      <xdr:colOff>1197429</xdr:colOff>
      <xdr:row>9</xdr:row>
      <xdr:rowOff>69198</xdr:rowOff>
    </xdr:to>
    <xdr:pic>
      <xdr:nvPicPr>
        <xdr:cNvPr id="23" name="図 22">
          <a:extLst>
            <a:ext uri="{FF2B5EF4-FFF2-40B4-BE49-F238E27FC236}">
              <a16:creationId xmlns:a16="http://schemas.microsoft.com/office/drawing/2014/main" id="{9E2BC0A7-8239-4BF6-A88E-CC03D3F32DD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00" t="8909" r="74265" b="49742"/>
        <a:stretch/>
      </xdr:blipFill>
      <xdr:spPr>
        <a:xfrm rot="1426224">
          <a:off x="3565072" y="2770710"/>
          <a:ext cx="1006928" cy="1176524"/>
        </a:xfrm>
        <a:prstGeom prst="rect">
          <a:avLst/>
        </a:prstGeom>
      </xdr:spPr>
    </xdr:pic>
    <xdr:clientData/>
  </xdr:twoCellAnchor>
  <xdr:twoCellAnchor editAs="oneCell">
    <xdr:from>
      <xdr:col>6</xdr:col>
      <xdr:colOff>254263</xdr:colOff>
      <xdr:row>7</xdr:row>
      <xdr:rowOff>10156</xdr:rowOff>
    </xdr:from>
    <xdr:to>
      <xdr:col>6</xdr:col>
      <xdr:colOff>1212294</xdr:colOff>
      <xdr:row>9</xdr:row>
      <xdr:rowOff>85828</xdr:rowOff>
    </xdr:to>
    <xdr:pic>
      <xdr:nvPicPr>
        <xdr:cNvPr id="24" name="図 23">
          <a:extLst>
            <a:ext uri="{FF2B5EF4-FFF2-40B4-BE49-F238E27FC236}">
              <a16:creationId xmlns:a16="http://schemas.microsoft.com/office/drawing/2014/main" id="{2ECF48B8-64E0-4756-8816-DA77029FE2FB}"/>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rot="20233054">
          <a:off x="8445763" y="2745192"/>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25" name="図 24">
          <a:extLst>
            <a:ext uri="{FF2B5EF4-FFF2-40B4-BE49-F238E27FC236}">
              <a16:creationId xmlns:a16="http://schemas.microsoft.com/office/drawing/2014/main" id="{B8DAC535-F004-4E98-8BA7-FC4443283718}"/>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261" r="50280" b="50753"/>
        <a:stretch/>
      </xdr:blipFill>
      <xdr:spPr>
        <a:xfrm>
          <a:off x="8490857" y="3932464"/>
          <a:ext cx="966108" cy="1434743"/>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26" name="図 25">
          <a:extLst>
            <a:ext uri="{FF2B5EF4-FFF2-40B4-BE49-F238E27FC236}">
              <a16:creationId xmlns:a16="http://schemas.microsoft.com/office/drawing/2014/main" id="{F23D8015-D3F2-4B86-AFBF-9BF36B7665E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261" r="50280" b="50753"/>
        <a:stretch/>
      </xdr:blipFill>
      <xdr:spPr>
        <a:xfrm>
          <a:off x="6871607" y="5483679"/>
          <a:ext cx="966108" cy="1434743"/>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27" name="図 26">
          <a:extLst>
            <a:ext uri="{FF2B5EF4-FFF2-40B4-BE49-F238E27FC236}">
              <a16:creationId xmlns:a16="http://schemas.microsoft.com/office/drawing/2014/main" id="{2D504765-3F4B-42D4-A733-A80183CE9A9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261" r="50280" b="50753"/>
        <a:stretch/>
      </xdr:blipFill>
      <xdr:spPr>
        <a:xfrm>
          <a:off x="5306786" y="6953249"/>
          <a:ext cx="966108" cy="1434743"/>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28" name="図 27">
          <a:extLst>
            <a:ext uri="{FF2B5EF4-FFF2-40B4-BE49-F238E27FC236}">
              <a16:creationId xmlns:a16="http://schemas.microsoft.com/office/drawing/2014/main" id="{0C59DB8B-5937-4834-B918-D0D0D69616C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261" r="50280" b="50753"/>
        <a:stretch/>
      </xdr:blipFill>
      <xdr:spPr>
        <a:xfrm>
          <a:off x="3633107" y="8395607"/>
          <a:ext cx="966108" cy="1434743"/>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9" name="図 28">
          <a:extLst>
            <a:ext uri="{FF2B5EF4-FFF2-40B4-BE49-F238E27FC236}">
              <a16:creationId xmlns:a16="http://schemas.microsoft.com/office/drawing/2014/main" id="{A6311B27-58F4-4356-912E-7548E982F08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5455" b="49021"/>
        <a:stretch/>
      </xdr:blipFill>
      <xdr:spPr>
        <a:xfrm>
          <a:off x="5293179" y="4014107"/>
          <a:ext cx="925287" cy="1359552"/>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30" name="図 29">
          <a:extLst>
            <a:ext uri="{FF2B5EF4-FFF2-40B4-BE49-F238E27FC236}">
              <a16:creationId xmlns:a16="http://schemas.microsoft.com/office/drawing/2014/main" id="{B4EC6942-E6E0-47FF-BEAA-7554D51AC7D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5455" b="49021"/>
        <a:stretch/>
      </xdr:blipFill>
      <xdr:spPr>
        <a:xfrm>
          <a:off x="3714750" y="5538107"/>
          <a:ext cx="925287" cy="1359552"/>
        </a:xfrm>
        <a:prstGeom prst="rect">
          <a:avLst/>
        </a:prstGeom>
      </xdr:spPr>
    </xdr:pic>
    <xdr:clientData/>
  </xdr:twoCellAnchor>
  <xdr:twoCellAnchor editAs="oneCell">
    <xdr:from>
      <xdr:col>2</xdr:col>
      <xdr:colOff>285750</xdr:colOff>
      <xdr:row>15</xdr:row>
      <xdr:rowOff>163285</xdr:rowOff>
    </xdr:from>
    <xdr:to>
      <xdr:col>2</xdr:col>
      <xdr:colOff>1211037</xdr:colOff>
      <xdr:row>18</xdr:row>
      <xdr:rowOff>39659</xdr:rowOff>
    </xdr:to>
    <xdr:pic>
      <xdr:nvPicPr>
        <xdr:cNvPr id="31" name="図 30">
          <a:extLst>
            <a:ext uri="{FF2B5EF4-FFF2-40B4-BE49-F238E27FC236}">
              <a16:creationId xmlns:a16="http://schemas.microsoft.com/office/drawing/2014/main" id="{DE37F6F5-4807-455F-9E18-4735D8CC25D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5455" b="49021"/>
        <a:stretch/>
      </xdr:blipFill>
      <xdr:spPr>
        <a:xfrm>
          <a:off x="2054679" y="7007678"/>
          <a:ext cx="925287" cy="1359552"/>
        </a:xfrm>
        <a:prstGeom prst="rect">
          <a:avLst/>
        </a:prstGeom>
      </xdr:spPr>
    </xdr:pic>
    <xdr:clientData/>
  </xdr:twoCellAnchor>
  <xdr:twoCellAnchor editAs="oneCell">
    <xdr:from>
      <xdr:col>2</xdr:col>
      <xdr:colOff>204107</xdr:colOff>
      <xdr:row>10</xdr:row>
      <xdr:rowOff>13607</xdr:rowOff>
    </xdr:from>
    <xdr:to>
      <xdr:col>2</xdr:col>
      <xdr:colOff>1211035</xdr:colOff>
      <xdr:row>12</xdr:row>
      <xdr:rowOff>47131</xdr:rowOff>
    </xdr:to>
    <xdr:pic>
      <xdr:nvPicPr>
        <xdr:cNvPr id="32" name="図 31">
          <a:extLst>
            <a:ext uri="{FF2B5EF4-FFF2-40B4-BE49-F238E27FC236}">
              <a16:creationId xmlns:a16="http://schemas.microsoft.com/office/drawing/2014/main" id="{BCABB345-32DF-4145-AABB-2B230C156A2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00" t="8909" r="74265" b="49742"/>
        <a:stretch/>
      </xdr:blipFill>
      <xdr:spPr>
        <a:xfrm rot="1426224">
          <a:off x="1973036" y="4231821"/>
          <a:ext cx="1006928" cy="1176524"/>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33" name="図 32">
          <a:extLst>
            <a:ext uri="{FF2B5EF4-FFF2-40B4-BE49-F238E27FC236}">
              <a16:creationId xmlns:a16="http://schemas.microsoft.com/office/drawing/2014/main" id="{1B7C55FD-155C-49A6-AABD-9FFBF87B6C8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00" t="8909" r="74265" b="49742"/>
        <a:stretch/>
      </xdr:blipFill>
      <xdr:spPr>
        <a:xfrm rot="1426224">
          <a:off x="8395607" y="5715000"/>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34" name="図 33">
          <a:extLst>
            <a:ext uri="{FF2B5EF4-FFF2-40B4-BE49-F238E27FC236}">
              <a16:creationId xmlns:a16="http://schemas.microsoft.com/office/drawing/2014/main" id="{0E885397-3401-4A38-BA0B-162335526AD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00" t="8909" r="74265" b="49742"/>
        <a:stretch/>
      </xdr:blipFill>
      <xdr:spPr>
        <a:xfrm rot="1426224">
          <a:off x="6830786" y="7211786"/>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35" name="図 34">
          <a:extLst>
            <a:ext uri="{FF2B5EF4-FFF2-40B4-BE49-F238E27FC236}">
              <a16:creationId xmlns:a16="http://schemas.microsoft.com/office/drawing/2014/main" id="{2A59415A-49E3-4097-BE94-CB3577C0115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3949" r="74265" b="6455"/>
        <a:stretch/>
      </xdr:blipFill>
      <xdr:spPr>
        <a:xfrm rot="20912687">
          <a:off x="3660321" y="4354287"/>
          <a:ext cx="987622" cy="1074963"/>
        </a:xfrm>
        <a:prstGeom prst="rect">
          <a:avLst/>
        </a:prstGeom>
      </xdr:spPr>
    </xdr:pic>
    <xdr:clientData/>
  </xdr:twoCellAnchor>
  <xdr:twoCellAnchor editAs="oneCell">
    <xdr:from>
      <xdr:col>2</xdr:col>
      <xdr:colOff>244928</xdr:colOff>
      <xdr:row>13</xdr:row>
      <xdr:rowOff>136073</xdr:rowOff>
    </xdr:from>
    <xdr:to>
      <xdr:col>2</xdr:col>
      <xdr:colOff>1232550</xdr:colOff>
      <xdr:row>15</xdr:row>
      <xdr:rowOff>68036</xdr:rowOff>
    </xdr:to>
    <xdr:pic>
      <xdr:nvPicPr>
        <xdr:cNvPr id="36" name="図 35">
          <a:extLst>
            <a:ext uri="{FF2B5EF4-FFF2-40B4-BE49-F238E27FC236}">
              <a16:creationId xmlns:a16="http://schemas.microsoft.com/office/drawing/2014/main" id="{4ECF5BFD-D532-4970-81CF-B792633AEFF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3949" r="74265" b="6455"/>
        <a:stretch/>
      </xdr:blipFill>
      <xdr:spPr>
        <a:xfrm rot="20912687">
          <a:off x="2013857" y="5837466"/>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37" name="図 36">
          <a:extLst>
            <a:ext uri="{FF2B5EF4-FFF2-40B4-BE49-F238E27FC236}">
              <a16:creationId xmlns:a16="http://schemas.microsoft.com/office/drawing/2014/main" id="{BCC241E8-98B3-4CC3-BC2F-70F4BA67DCD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3949" r="74265" b="6455"/>
        <a:stretch/>
      </xdr:blipFill>
      <xdr:spPr>
        <a:xfrm rot="20912687">
          <a:off x="8436429" y="7307036"/>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38" name="図 37">
          <a:extLst>
            <a:ext uri="{FF2B5EF4-FFF2-40B4-BE49-F238E27FC236}">
              <a16:creationId xmlns:a16="http://schemas.microsoft.com/office/drawing/2014/main" id="{E2339595-4BCA-461D-991C-EDDBA2CDA48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rot="20233054">
          <a:off x="6817178" y="4231823"/>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39" name="図 38">
          <a:extLst>
            <a:ext uri="{FF2B5EF4-FFF2-40B4-BE49-F238E27FC236}">
              <a16:creationId xmlns:a16="http://schemas.microsoft.com/office/drawing/2014/main" id="{59FE8167-65E1-4068-8E5F-5984D55B08C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rot="20233054">
          <a:off x="5279572" y="5755820"/>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40" name="図 39">
          <a:extLst>
            <a:ext uri="{FF2B5EF4-FFF2-40B4-BE49-F238E27FC236}">
              <a16:creationId xmlns:a16="http://schemas.microsoft.com/office/drawing/2014/main" id="{963C5BD8-8168-440D-8E99-BFFCD33C32F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rot="1266868">
          <a:off x="3633107" y="7225393"/>
          <a:ext cx="958031" cy="1218672"/>
        </a:xfrm>
        <a:prstGeom prst="rect">
          <a:avLst/>
        </a:prstGeom>
      </xdr:spPr>
    </xdr:pic>
    <xdr:clientData/>
  </xdr:twoCellAnchor>
  <xdr:twoCellAnchor editAs="oneCell">
    <xdr:from>
      <xdr:col>2</xdr:col>
      <xdr:colOff>1009650</xdr:colOff>
      <xdr:row>0</xdr:row>
      <xdr:rowOff>0</xdr:rowOff>
    </xdr:from>
    <xdr:to>
      <xdr:col>6</xdr:col>
      <xdr:colOff>800100</xdr:colOff>
      <xdr:row>7</xdr:row>
      <xdr:rowOff>102859</xdr:rowOff>
    </xdr:to>
    <xdr:pic>
      <xdr:nvPicPr>
        <xdr:cNvPr id="16" name="図 15" descr="うさぎ年カレンダー日付け4月">
          <a:extLst>
            <a:ext uri="{FF2B5EF4-FFF2-40B4-BE49-F238E27FC236}">
              <a16:creationId xmlns:a16="http://schemas.microsoft.com/office/drawing/2014/main" id="{9A0319C1-4046-28FD-B534-9C81A0A8F2EA}"/>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9689"/>
        <a:stretch/>
      </xdr:blipFill>
      <xdr:spPr bwMode="auto">
        <a:xfrm>
          <a:off x="2800350" y="0"/>
          <a:ext cx="6267450" cy="2846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1A04B667-70FC-4A2B-9E87-20EBBDA48DC1}"/>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30625C1F-D30B-4550-9893-BB5B47F294CF}"/>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86D3C797-616E-427C-98A6-A10651DF86B0}"/>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BF83A5E1-A59D-4DCE-B7FE-32DB0779AF17}"/>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1D785469-51D5-40F6-A059-C7FAC10D572F}"/>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4BFDC08B-8116-4BDF-BF05-C4B93C7AEB94}"/>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E2508C9D-DE0E-4711-AB5C-B586F6F5CACA}"/>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6D6BD3DA-1EEB-47DB-853C-590A5550C586}"/>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7565F9F0-C22D-44DB-B671-95995B7C9DEF}"/>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190499</xdr:colOff>
      <xdr:row>7</xdr:row>
      <xdr:rowOff>136072</xdr:rowOff>
    </xdr:from>
    <xdr:to>
      <xdr:col>4</xdr:col>
      <xdr:colOff>1178121</xdr:colOff>
      <xdr:row>9</xdr:row>
      <xdr:rowOff>68035</xdr:rowOff>
    </xdr:to>
    <xdr:pic>
      <xdr:nvPicPr>
        <xdr:cNvPr id="14" name="図 13">
          <a:extLst>
            <a:ext uri="{FF2B5EF4-FFF2-40B4-BE49-F238E27FC236}">
              <a16:creationId xmlns:a16="http://schemas.microsoft.com/office/drawing/2014/main" id="{606814AC-8086-4A78-969D-006117B5D5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949" r="74265" b="6455"/>
        <a:stretch/>
      </xdr:blipFill>
      <xdr:spPr>
        <a:xfrm rot="20912687">
          <a:off x="5181599" y="2869747"/>
          <a:ext cx="987622" cy="1074963"/>
        </a:xfrm>
        <a:prstGeom prst="rect">
          <a:avLst/>
        </a:prstGeom>
      </xdr:spPr>
    </xdr:pic>
    <xdr:clientData/>
  </xdr:twoCellAnchor>
  <xdr:twoCellAnchor editAs="oneCell">
    <xdr:from>
      <xdr:col>5</xdr:col>
      <xdr:colOff>312963</xdr:colOff>
      <xdr:row>6</xdr:row>
      <xdr:rowOff>96413</xdr:rowOff>
    </xdr:from>
    <xdr:to>
      <xdr:col>5</xdr:col>
      <xdr:colOff>1238250</xdr:colOff>
      <xdr:row>9</xdr:row>
      <xdr:rowOff>68036</xdr:rowOff>
    </xdr:to>
    <xdr:pic>
      <xdr:nvPicPr>
        <xdr:cNvPr id="15" name="図 14">
          <a:extLst>
            <a:ext uri="{FF2B5EF4-FFF2-40B4-BE49-F238E27FC236}">
              <a16:creationId xmlns:a16="http://schemas.microsoft.com/office/drawing/2014/main" id="{10E64710-8819-48CF-8D51-125E38B527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6913788" y="2582438"/>
          <a:ext cx="925287" cy="1362273"/>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9" name="図 18">
          <a:extLst>
            <a:ext uri="{FF2B5EF4-FFF2-40B4-BE49-F238E27FC236}">
              <a16:creationId xmlns:a16="http://schemas.microsoft.com/office/drawing/2014/main" id="{C349C055-192A-46CA-9702-FE247D89218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20" name="図 19">
          <a:extLst>
            <a:ext uri="{FF2B5EF4-FFF2-40B4-BE49-F238E27FC236}">
              <a16:creationId xmlns:a16="http://schemas.microsoft.com/office/drawing/2014/main" id="{043108ED-1E9D-4221-9044-58E58CAC50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21" name="図 20">
          <a:extLst>
            <a:ext uri="{FF2B5EF4-FFF2-40B4-BE49-F238E27FC236}">
              <a16:creationId xmlns:a16="http://schemas.microsoft.com/office/drawing/2014/main" id="{6B603655-4422-4B5D-ABBA-AF8F314E4B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22" name="図 21">
          <a:extLst>
            <a:ext uri="{FF2B5EF4-FFF2-40B4-BE49-F238E27FC236}">
              <a16:creationId xmlns:a16="http://schemas.microsoft.com/office/drawing/2014/main" id="{5CE4C210-47B2-4576-AC16-BC782488E72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3" name="図 22">
          <a:extLst>
            <a:ext uri="{FF2B5EF4-FFF2-40B4-BE49-F238E27FC236}">
              <a16:creationId xmlns:a16="http://schemas.microsoft.com/office/drawing/2014/main" id="{83F79928-B1B1-46CD-86DF-2181DA5709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4" name="図 23">
          <a:extLst>
            <a:ext uri="{FF2B5EF4-FFF2-40B4-BE49-F238E27FC236}">
              <a16:creationId xmlns:a16="http://schemas.microsoft.com/office/drawing/2014/main" id="{ACDDC1B6-573C-40C6-9001-18DE5C4248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2</xdr:col>
      <xdr:colOff>285750</xdr:colOff>
      <xdr:row>15</xdr:row>
      <xdr:rowOff>163285</xdr:rowOff>
    </xdr:from>
    <xdr:to>
      <xdr:col>2</xdr:col>
      <xdr:colOff>1211037</xdr:colOff>
      <xdr:row>18</xdr:row>
      <xdr:rowOff>39659</xdr:rowOff>
    </xdr:to>
    <xdr:pic>
      <xdr:nvPicPr>
        <xdr:cNvPr id="25" name="図 24">
          <a:extLst>
            <a:ext uri="{FF2B5EF4-FFF2-40B4-BE49-F238E27FC236}">
              <a16:creationId xmlns:a16="http://schemas.microsoft.com/office/drawing/2014/main" id="{8BC53EF0-B546-4BB7-9AD3-19609785272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2057400" y="6992710"/>
          <a:ext cx="925287" cy="1352749"/>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7" name="図 26">
          <a:extLst>
            <a:ext uri="{FF2B5EF4-FFF2-40B4-BE49-F238E27FC236}">
              <a16:creationId xmlns:a16="http://schemas.microsoft.com/office/drawing/2014/main" id="{539A43DF-2C37-4D83-AA1A-28302F08832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8" name="図 27">
          <a:extLst>
            <a:ext uri="{FF2B5EF4-FFF2-40B4-BE49-F238E27FC236}">
              <a16:creationId xmlns:a16="http://schemas.microsoft.com/office/drawing/2014/main" id="{4D549B7A-B1EA-424E-BF1A-88BCA5A0216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9" name="図 28">
          <a:extLst>
            <a:ext uri="{FF2B5EF4-FFF2-40B4-BE49-F238E27FC236}">
              <a16:creationId xmlns:a16="http://schemas.microsoft.com/office/drawing/2014/main" id="{BD9579A5-4B3E-445F-80B8-BD38A3F61A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949" r="74265" b="6455"/>
        <a:stretch/>
      </xdr:blipFill>
      <xdr:spPr>
        <a:xfrm rot="20912687">
          <a:off x="3667125" y="4346123"/>
          <a:ext cx="987622" cy="1074963"/>
        </a:xfrm>
        <a:prstGeom prst="rect">
          <a:avLst/>
        </a:prstGeom>
      </xdr:spPr>
    </xdr:pic>
    <xdr:clientData/>
  </xdr:twoCellAnchor>
  <xdr:twoCellAnchor editAs="oneCell">
    <xdr:from>
      <xdr:col>2</xdr:col>
      <xdr:colOff>244928</xdr:colOff>
      <xdr:row>13</xdr:row>
      <xdr:rowOff>136073</xdr:rowOff>
    </xdr:from>
    <xdr:to>
      <xdr:col>2</xdr:col>
      <xdr:colOff>1232550</xdr:colOff>
      <xdr:row>15</xdr:row>
      <xdr:rowOff>68036</xdr:rowOff>
    </xdr:to>
    <xdr:pic>
      <xdr:nvPicPr>
        <xdr:cNvPr id="30" name="図 29">
          <a:extLst>
            <a:ext uri="{FF2B5EF4-FFF2-40B4-BE49-F238E27FC236}">
              <a16:creationId xmlns:a16="http://schemas.microsoft.com/office/drawing/2014/main" id="{09DEF990-4FDA-4D3B-8209-9477C03894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949" r="74265" b="6455"/>
        <a:stretch/>
      </xdr:blipFill>
      <xdr:spPr>
        <a:xfrm rot="20912687">
          <a:off x="2016578" y="5822498"/>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31" name="図 30">
          <a:extLst>
            <a:ext uri="{FF2B5EF4-FFF2-40B4-BE49-F238E27FC236}">
              <a16:creationId xmlns:a16="http://schemas.microsoft.com/office/drawing/2014/main" id="{B38D0DAF-8D4D-40BE-93D3-EECB2B34A5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32" name="図 31">
          <a:extLst>
            <a:ext uri="{FF2B5EF4-FFF2-40B4-BE49-F238E27FC236}">
              <a16:creationId xmlns:a16="http://schemas.microsoft.com/office/drawing/2014/main" id="{5A3BB527-D6DE-42CC-A924-3CED7973F81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33" name="図 32">
          <a:extLst>
            <a:ext uri="{FF2B5EF4-FFF2-40B4-BE49-F238E27FC236}">
              <a16:creationId xmlns:a16="http://schemas.microsoft.com/office/drawing/2014/main" id="{FDE55350-1B48-4FBA-8F5D-3AF662EC687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233054">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4" name="図 33">
          <a:extLst>
            <a:ext uri="{FF2B5EF4-FFF2-40B4-BE49-F238E27FC236}">
              <a16:creationId xmlns:a16="http://schemas.microsoft.com/office/drawing/2014/main" id="{58C6DD49-39A3-441C-8083-85A36861FDC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xdr:from>
      <xdr:col>6</xdr:col>
      <xdr:colOff>643866</xdr:colOff>
      <xdr:row>8</xdr:row>
      <xdr:rowOff>231461</xdr:rowOff>
    </xdr:from>
    <xdr:to>
      <xdr:col>6</xdr:col>
      <xdr:colOff>1005816</xdr:colOff>
      <xdr:row>8</xdr:row>
      <xdr:rowOff>564836</xdr:rowOff>
    </xdr:to>
    <xdr:sp macro="" textlink="">
      <xdr:nvSpPr>
        <xdr:cNvPr id="40" name="フローチャート: 結合子 39">
          <a:extLst>
            <a:ext uri="{FF2B5EF4-FFF2-40B4-BE49-F238E27FC236}">
              <a16:creationId xmlns:a16="http://schemas.microsoft.com/office/drawing/2014/main" id="{DFE3CF9A-28CA-4471-B159-B5347A46E865}"/>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643866</xdr:colOff>
      <xdr:row>11</xdr:row>
      <xdr:rowOff>231461</xdr:rowOff>
    </xdr:from>
    <xdr:to>
      <xdr:col>2</xdr:col>
      <xdr:colOff>1005816</xdr:colOff>
      <xdr:row>11</xdr:row>
      <xdr:rowOff>564836</xdr:rowOff>
    </xdr:to>
    <xdr:sp macro="" textlink="">
      <xdr:nvSpPr>
        <xdr:cNvPr id="41" name="フローチャート: 結合子 40">
          <a:extLst>
            <a:ext uri="{FF2B5EF4-FFF2-40B4-BE49-F238E27FC236}">
              <a16:creationId xmlns:a16="http://schemas.microsoft.com/office/drawing/2014/main" id="{2B700D6F-F6A2-408E-A12F-378AC5380EAD}"/>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247650</xdr:colOff>
      <xdr:row>18</xdr:row>
      <xdr:rowOff>323850</xdr:rowOff>
    </xdr:from>
    <xdr:to>
      <xdr:col>4</xdr:col>
      <xdr:colOff>1254578</xdr:colOff>
      <xdr:row>21</xdr:row>
      <xdr:rowOff>52574</xdr:rowOff>
    </xdr:to>
    <xdr:pic>
      <xdr:nvPicPr>
        <xdr:cNvPr id="42" name="図 41">
          <a:extLst>
            <a:ext uri="{FF2B5EF4-FFF2-40B4-BE49-F238E27FC236}">
              <a16:creationId xmlns:a16="http://schemas.microsoft.com/office/drawing/2014/main" id="{82FB180D-0824-4CD6-9E19-2EC14166216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5276850" y="8667750"/>
          <a:ext cx="1006928" cy="1176524"/>
        </a:xfrm>
        <a:prstGeom prst="rect">
          <a:avLst/>
        </a:prstGeom>
      </xdr:spPr>
    </xdr:pic>
    <xdr:clientData/>
  </xdr:twoCellAnchor>
  <xdr:twoCellAnchor editAs="oneCell">
    <xdr:from>
      <xdr:col>5</xdr:col>
      <xdr:colOff>247649</xdr:colOff>
      <xdr:row>19</xdr:row>
      <xdr:rowOff>76200</xdr:rowOff>
    </xdr:from>
    <xdr:to>
      <xdr:col>5</xdr:col>
      <xdr:colOff>1235271</xdr:colOff>
      <xdr:row>21</xdr:row>
      <xdr:rowOff>46263</xdr:rowOff>
    </xdr:to>
    <xdr:pic>
      <xdr:nvPicPr>
        <xdr:cNvPr id="43" name="図 42">
          <a:extLst>
            <a:ext uri="{FF2B5EF4-FFF2-40B4-BE49-F238E27FC236}">
              <a16:creationId xmlns:a16="http://schemas.microsoft.com/office/drawing/2014/main" id="{D2F7AD3E-7828-4851-8DE1-2CCC62EF9E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949" r="74265" b="6455"/>
        <a:stretch/>
      </xdr:blipFill>
      <xdr:spPr>
        <a:xfrm rot="20912687">
          <a:off x="6896099" y="8763000"/>
          <a:ext cx="987622" cy="1074963"/>
        </a:xfrm>
        <a:prstGeom prst="rect">
          <a:avLst/>
        </a:prstGeom>
      </xdr:spPr>
    </xdr:pic>
    <xdr:clientData/>
  </xdr:twoCellAnchor>
  <xdr:twoCellAnchor editAs="oneCell">
    <xdr:from>
      <xdr:col>6</xdr:col>
      <xdr:colOff>304800</xdr:colOff>
      <xdr:row>18</xdr:row>
      <xdr:rowOff>152400</xdr:rowOff>
    </xdr:from>
    <xdr:to>
      <xdr:col>6</xdr:col>
      <xdr:colOff>1230087</xdr:colOff>
      <xdr:row>21</xdr:row>
      <xdr:rowOff>66874</xdr:rowOff>
    </xdr:to>
    <xdr:pic>
      <xdr:nvPicPr>
        <xdr:cNvPr id="44" name="図 43">
          <a:extLst>
            <a:ext uri="{FF2B5EF4-FFF2-40B4-BE49-F238E27FC236}">
              <a16:creationId xmlns:a16="http://schemas.microsoft.com/office/drawing/2014/main" id="{674F2039-CB58-4C9C-97EB-577C23FD9E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8572500" y="8496300"/>
          <a:ext cx="925287" cy="1362274"/>
        </a:xfrm>
        <a:prstGeom prst="rect">
          <a:avLst/>
        </a:prstGeom>
      </xdr:spPr>
    </xdr:pic>
    <xdr:clientData/>
  </xdr:twoCellAnchor>
  <xdr:twoCellAnchor editAs="oneCell">
    <xdr:from>
      <xdr:col>2</xdr:col>
      <xdr:colOff>1085850</xdr:colOff>
      <xdr:row>0</xdr:row>
      <xdr:rowOff>0</xdr:rowOff>
    </xdr:from>
    <xdr:to>
      <xdr:col>6</xdr:col>
      <xdr:colOff>514350</xdr:colOff>
      <xdr:row>6</xdr:row>
      <xdr:rowOff>208810</xdr:rowOff>
    </xdr:to>
    <xdr:pic>
      <xdr:nvPicPr>
        <xdr:cNvPr id="18" name="図 17" descr="うさぎ年カレンダー日付け5月">
          <a:extLst>
            <a:ext uri="{FF2B5EF4-FFF2-40B4-BE49-F238E27FC236}">
              <a16:creationId xmlns:a16="http://schemas.microsoft.com/office/drawing/2014/main" id="{08BDCB48-4C99-4268-9F41-12D7DB64E8C6}"/>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8395"/>
        <a:stretch/>
      </xdr:blipFill>
      <xdr:spPr bwMode="auto">
        <a:xfrm>
          <a:off x="2876550" y="0"/>
          <a:ext cx="5905500" cy="270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xdr:row>
      <xdr:rowOff>361950</xdr:rowOff>
    </xdr:from>
    <xdr:to>
      <xdr:col>9</xdr:col>
      <xdr:colOff>583112</xdr:colOff>
      <xdr:row>7</xdr:row>
      <xdr:rowOff>218266</xdr:rowOff>
    </xdr:to>
    <xdr:pic>
      <xdr:nvPicPr>
        <xdr:cNvPr id="16" name="図 15">
          <a:extLst>
            <a:ext uri="{FF2B5EF4-FFF2-40B4-BE49-F238E27FC236}">
              <a16:creationId xmlns:a16="http://schemas.microsoft.com/office/drawing/2014/main" id="{2F9740EB-5A01-41C2-975D-7E417486FB7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1677650" y="2085975"/>
          <a:ext cx="583112" cy="865966"/>
        </a:xfrm>
        <a:prstGeom prst="rect">
          <a:avLst/>
        </a:prstGeom>
      </xdr:spPr>
    </xdr:pic>
    <xdr:clientData/>
  </xdr:twoCellAnchor>
  <xdr:twoCellAnchor editAs="oneCell">
    <xdr:from>
      <xdr:col>8</xdr:col>
      <xdr:colOff>95251</xdr:colOff>
      <xdr:row>10</xdr:row>
      <xdr:rowOff>38100</xdr:rowOff>
    </xdr:from>
    <xdr:to>
      <xdr:col>9</xdr:col>
      <xdr:colOff>484431</xdr:colOff>
      <xdr:row>11</xdr:row>
      <xdr:rowOff>403640</xdr:rowOff>
    </xdr:to>
    <xdr:pic>
      <xdr:nvPicPr>
        <xdr:cNvPr id="17" name="図 16">
          <a:extLst>
            <a:ext uri="{FF2B5EF4-FFF2-40B4-BE49-F238E27FC236}">
              <a16:creationId xmlns:a16="http://schemas.microsoft.com/office/drawing/2014/main" id="{241AC076-FA57-4DC5-803C-9DEAFD53B5D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1525251" y="4248150"/>
          <a:ext cx="636830" cy="746540"/>
        </a:xfrm>
        <a:prstGeom prst="rect">
          <a:avLst/>
        </a:prstGeom>
      </xdr:spPr>
    </xdr:pic>
    <xdr:clientData/>
  </xdr:twoCellAnchor>
  <xdr:twoCellAnchor editAs="oneCell">
    <xdr:from>
      <xdr:col>8</xdr:col>
      <xdr:colOff>114300</xdr:colOff>
      <xdr:row>14</xdr:row>
      <xdr:rowOff>114300</xdr:rowOff>
    </xdr:from>
    <xdr:to>
      <xdr:col>9</xdr:col>
      <xdr:colOff>526730</xdr:colOff>
      <xdr:row>15</xdr:row>
      <xdr:rowOff>70756</xdr:rowOff>
    </xdr:to>
    <xdr:pic>
      <xdr:nvPicPr>
        <xdr:cNvPr id="26" name="図 25">
          <a:extLst>
            <a:ext uri="{FF2B5EF4-FFF2-40B4-BE49-F238E27FC236}">
              <a16:creationId xmlns:a16="http://schemas.microsoft.com/office/drawing/2014/main" id="{B2259223-9648-4710-90BE-A69CACA6431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1544300" y="6181725"/>
          <a:ext cx="660080" cy="718456"/>
        </a:xfrm>
        <a:prstGeom prst="rect">
          <a:avLst/>
        </a:prstGeom>
      </xdr:spPr>
    </xdr:pic>
    <xdr:clientData/>
  </xdr:twoCellAnchor>
  <xdr:twoCellAnchor editAs="oneCell">
    <xdr:from>
      <xdr:col>8</xdr:col>
      <xdr:colOff>152400</xdr:colOff>
      <xdr:row>17</xdr:row>
      <xdr:rowOff>266700</xdr:rowOff>
    </xdr:from>
    <xdr:to>
      <xdr:col>9</xdr:col>
      <xdr:colOff>578005</xdr:colOff>
      <xdr:row>19</xdr:row>
      <xdr:rowOff>153960</xdr:rowOff>
    </xdr:to>
    <xdr:pic>
      <xdr:nvPicPr>
        <xdr:cNvPr id="45" name="図 44">
          <a:extLst>
            <a:ext uri="{FF2B5EF4-FFF2-40B4-BE49-F238E27FC236}">
              <a16:creationId xmlns:a16="http://schemas.microsoft.com/office/drawing/2014/main" id="{96E5E49C-8F87-4100-A680-D786D840CB3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1582400" y="7810500"/>
          <a:ext cx="673255" cy="982635"/>
        </a:xfrm>
        <a:prstGeom prst="rect">
          <a:avLst/>
        </a:prstGeom>
      </xdr:spPr>
    </xdr:pic>
    <xdr:clientData/>
  </xdr:twoCellAnchor>
  <xdr:twoCellAnchor editAs="oneCell">
    <xdr:from>
      <xdr:col>8</xdr:col>
      <xdr:colOff>133350</xdr:colOff>
      <xdr:row>21</xdr:row>
      <xdr:rowOff>68397</xdr:rowOff>
    </xdr:from>
    <xdr:to>
      <xdr:col>9</xdr:col>
      <xdr:colOff>533400</xdr:colOff>
      <xdr:row>23</xdr:row>
      <xdr:rowOff>247122</xdr:rowOff>
    </xdr:to>
    <xdr:pic>
      <xdr:nvPicPr>
        <xdr:cNvPr id="46" name="図 45">
          <a:extLst>
            <a:ext uri="{FF2B5EF4-FFF2-40B4-BE49-F238E27FC236}">
              <a16:creationId xmlns:a16="http://schemas.microsoft.com/office/drawing/2014/main" id="{95DFA46B-35FA-444D-A185-B8D995BE9CF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1563350" y="9812472"/>
          <a:ext cx="647700" cy="807375"/>
        </a:xfrm>
        <a:prstGeom prst="rect">
          <a:avLst/>
        </a:prstGeom>
      </xdr:spPr>
    </xdr:pic>
    <xdr:clientData/>
  </xdr:twoCellAnchor>
  <xdr:twoCellAnchor>
    <xdr:from>
      <xdr:col>8</xdr:col>
      <xdr:colOff>42107</xdr:colOff>
      <xdr:row>4</xdr:row>
      <xdr:rowOff>0</xdr:rowOff>
    </xdr:from>
    <xdr:to>
      <xdr:col>12</xdr:col>
      <xdr:colOff>171450</xdr:colOff>
      <xdr:row>24</xdr:row>
      <xdr:rowOff>57150</xdr:rowOff>
    </xdr:to>
    <xdr:sp macro="" textlink="">
      <xdr:nvSpPr>
        <xdr:cNvPr id="47" name="正方形/長方形 1">
          <a:extLst>
            <a:ext uri="{FF2B5EF4-FFF2-40B4-BE49-F238E27FC236}">
              <a16:creationId xmlns:a16="http://schemas.microsoft.com/office/drawing/2014/main" id="{744BCBFD-BC32-439B-BD57-9FEDA12340C3}"/>
            </a:ext>
          </a:extLst>
        </xdr:cNvPr>
        <xdr:cNvSpPr/>
      </xdr:nvSpPr>
      <xdr:spPr>
        <a:xfrm>
          <a:off x="11472107" y="1724025"/>
          <a:ext cx="2662993" cy="9353550"/>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662993"/>
                    <a:gd name="connsiteY0" fmla="*/ 0 h 9410700"/>
                    <a:gd name="connsiteX1" fmla="*/ 639118 w 2662993"/>
                    <a:gd name="connsiteY1" fmla="*/ 0 h 9410700"/>
                    <a:gd name="connsiteX2" fmla="*/ 1224976 w 2662993"/>
                    <a:gd name="connsiteY2" fmla="*/ 0 h 9410700"/>
                    <a:gd name="connsiteX3" fmla="*/ 1943985 w 2662993"/>
                    <a:gd name="connsiteY3" fmla="*/ 0 h 9410700"/>
                    <a:gd name="connsiteX4" fmla="*/ 2662993 w 2662993"/>
                    <a:gd name="connsiteY4" fmla="*/ 0 h 9410700"/>
                    <a:gd name="connsiteX5" fmla="*/ 2662993 w 2662993"/>
                    <a:gd name="connsiteY5" fmla="*/ 690118 h 9410700"/>
                    <a:gd name="connsiteX6" fmla="*/ 2662993 w 2662993"/>
                    <a:gd name="connsiteY6" fmla="*/ 1286129 h 9410700"/>
                    <a:gd name="connsiteX7" fmla="*/ 2662993 w 2662993"/>
                    <a:gd name="connsiteY7" fmla="*/ 2070353 h 9410700"/>
                    <a:gd name="connsiteX8" fmla="*/ 2662993 w 2662993"/>
                    <a:gd name="connsiteY8" fmla="*/ 2854578 h 9410700"/>
                    <a:gd name="connsiteX9" fmla="*/ 2662993 w 2662993"/>
                    <a:gd name="connsiteY9" fmla="*/ 3450589 h 9410700"/>
                    <a:gd name="connsiteX10" fmla="*/ 2662993 w 2662993"/>
                    <a:gd name="connsiteY10" fmla="*/ 4046601 h 9410700"/>
                    <a:gd name="connsiteX11" fmla="*/ 2662993 w 2662993"/>
                    <a:gd name="connsiteY11" fmla="*/ 4830826 h 9410700"/>
                    <a:gd name="connsiteX12" fmla="*/ 2662993 w 2662993"/>
                    <a:gd name="connsiteY12" fmla="*/ 5709158 h 9410700"/>
                    <a:gd name="connsiteX13" fmla="*/ 2662993 w 2662993"/>
                    <a:gd name="connsiteY13" fmla="*/ 6211062 h 9410700"/>
                    <a:gd name="connsiteX14" fmla="*/ 2662993 w 2662993"/>
                    <a:gd name="connsiteY14" fmla="*/ 6995286 h 9410700"/>
                    <a:gd name="connsiteX15" fmla="*/ 2662993 w 2662993"/>
                    <a:gd name="connsiteY15" fmla="*/ 7779512 h 9410700"/>
                    <a:gd name="connsiteX16" fmla="*/ 2662993 w 2662993"/>
                    <a:gd name="connsiteY16" fmla="*/ 8563737 h 9410700"/>
                    <a:gd name="connsiteX17" fmla="*/ 2662993 w 2662993"/>
                    <a:gd name="connsiteY17" fmla="*/ 9410700 h 9410700"/>
                    <a:gd name="connsiteX18" fmla="*/ 1970615 w 2662993"/>
                    <a:gd name="connsiteY18" fmla="*/ 9410700 h 9410700"/>
                    <a:gd name="connsiteX19" fmla="*/ 1384756 w 2662993"/>
                    <a:gd name="connsiteY19" fmla="*/ 9410700 h 9410700"/>
                    <a:gd name="connsiteX20" fmla="*/ 772267 w 2662993"/>
                    <a:gd name="connsiteY20" fmla="*/ 9410700 h 9410700"/>
                    <a:gd name="connsiteX21" fmla="*/ 0 w 2662993"/>
                    <a:gd name="connsiteY21" fmla="*/ 9410700 h 9410700"/>
                    <a:gd name="connsiteX22" fmla="*/ 0 w 2662993"/>
                    <a:gd name="connsiteY22" fmla="*/ 8626474 h 9410700"/>
                    <a:gd name="connsiteX23" fmla="*/ 0 w 2662993"/>
                    <a:gd name="connsiteY23" fmla="*/ 7842250 h 9410700"/>
                    <a:gd name="connsiteX24" fmla="*/ 0 w 2662993"/>
                    <a:gd name="connsiteY24" fmla="*/ 7152132 h 9410700"/>
                    <a:gd name="connsiteX25" fmla="*/ 0 w 2662993"/>
                    <a:gd name="connsiteY25" fmla="*/ 6650228 h 9410700"/>
                    <a:gd name="connsiteX26" fmla="*/ 0 w 2662993"/>
                    <a:gd name="connsiteY26" fmla="*/ 6148324 h 9410700"/>
                    <a:gd name="connsiteX27" fmla="*/ 0 w 2662993"/>
                    <a:gd name="connsiteY27" fmla="*/ 5269992 h 9410700"/>
                    <a:gd name="connsiteX28" fmla="*/ 0 w 2662993"/>
                    <a:gd name="connsiteY28" fmla="*/ 4673981 h 9410700"/>
                    <a:gd name="connsiteX29" fmla="*/ 0 w 2662993"/>
                    <a:gd name="connsiteY29" fmla="*/ 3701542 h 9410700"/>
                    <a:gd name="connsiteX30" fmla="*/ 0 w 2662993"/>
                    <a:gd name="connsiteY30" fmla="*/ 3011424 h 9410700"/>
                    <a:gd name="connsiteX31" fmla="*/ 0 w 2662993"/>
                    <a:gd name="connsiteY31" fmla="*/ 2509520 h 9410700"/>
                    <a:gd name="connsiteX32" fmla="*/ 0 w 2662993"/>
                    <a:gd name="connsiteY32" fmla="*/ 1631188 h 9410700"/>
                    <a:gd name="connsiteX33" fmla="*/ 0 w 2662993"/>
                    <a:gd name="connsiteY33" fmla="*/ 1035177 h 9410700"/>
                    <a:gd name="connsiteX34" fmla="*/ 0 w 2662993"/>
                    <a:gd name="connsiteY34" fmla="*/ 0 h 941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662993" h="9410700" extrusionOk="0">
                      <a:moveTo>
                        <a:pt x="0" y="0"/>
                      </a:moveTo>
                      <a:cubicBezTo>
                        <a:pt x="251713" y="10889"/>
                        <a:pt x="324507" y="15183"/>
                        <a:pt x="639118" y="0"/>
                      </a:cubicBezTo>
                      <a:cubicBezTo>
                        <a:pt x="947975" y="-10772"/>
                        <a:pt x="949581" y="27741"/>
                        <a:pt x="1224976" y="0"/>
                      </a:cubicBezTo>
                      <a:cubicBezTo>
                        <a:pt x="1472094" y="-6108"/>
                        <a:pt x="1741950" y="77296"/>
                        <a:pt x="1943985" y="0"/>
                      </a:cubicBezTo>
                      <a:cubicBezTo>
                        <a:pt x="2124380" y="-38555"/>
                        <a:pt x="2323021" y="34851"/>
                        <a:pt x="2662993" y="0"/>
                      </a:cubicBezTo>
                      <a:cubicBezTo>
                        <a:pt x="2702225" y="178498"/>
                        <a:pt x="2660745" y="336762"/>
                        <a:pt x="2662993" y="690118"/>
                      </a:cubicBezTo>
                      <a:cubicBezTo>
                        <a:pt x="2677159" y="1010778"/>
                        <a:pt x="2680125" y="1100733"/>
                        <a:pt x="2662993" y="1286129"/>
                      </a:cubicBezTo>
                      <a:cubicBezTo>
                        <a:pt x="2639738" y="1439031"/>
                        <a:pt x="2629811" y="1887043"/>
                        <a:pt x="2662993" y="2070353"/>
                      </a:cubicBezTo>
                      <a:cubicBezTo>
                        <a:pt x="2696852" y="2272803"/>
                        <a:pt x="2653567" y="2604224"/>
                        <a:pt x="2662993" y="2854578"/>
                      </a:cubicBezTo>
                      <a:cubicBezTo>
                        <a:pt x="2685526" y="3108921"/>
                        <a:pt x="2658423" y="3276225"/>
                        <a:pt x="2662993" y="3450589"/>
                      </a:cubicBezTo>
                      <a:cubicBezTo>
                        <a:pt x="2691763" y="3651181"/>
                        <a:pt x="2684289" y="3932415"/>
                        <a:pt x="2662993" y="4046601"/>
                      </a:cubicBezTo>
                      <a:cubicBezTo>
                        <a:pt x="2681079" y="4239091"/>
                        <a:pt x="2654784" y="4483994"/>
                        <a:pt x="2662993" y="4830826"/>
                      </a:cubicBezTo>
                      <a:cubicBezTo>
                        <a:pt x="2708712" y="5172241"/>
                        <a:pt x="2691759" y="5323296"/>
                        <a:pt x="2662993" y="5709158"/>
                      </a:cubicBezTo>
                      <a:cubicBezTo>
                        <a:pt x="2639571" y="6063244"/>
                        <a:pt x="2662081" y="6047620"/>
                        <a:pt x="2662993" y="6211062"/>
                      </a:cubicBezTo>
                      <a:cubicBezTo>
                        <a:pt x="2653834" y="6372435"/>
                        <a:pt x="2596878" y="6633423"/>
                        <a:pt x="2662993" y="6995286"/>
                      </a:cubicBezTo>
                      <a:cubicBezTo>
                        <a:pt x="2697534" y="7278977"/>
                        <a:pt x="2682352" y="7482375"/>
                        <a:pt x="2662993" y="7779512"/>
                      </a:cubicBezTo>
                      <a:cubicBezTo>
                        <a:pt x="2629861" y="8095436"/>
                        <a:pt x="2650215" y="8189277"/>
                        <a:pt x="2662993" y="8563737"/>
                      </a:cubicBezTo>
                      <a:cubicBezTo>
                        <a:pt x="2688365" y="8990185"/>
                        <a:pt x="2677438" y="9133328"/>
                        <a:pt x="2662993" y="9410700"/>
                      </a:cubicBezTo>
                      <a:cubicBezTo>
                        <a:pt x="2371452" y="9436569"/>
                        <a:pt x="2187213" y="9450307"/>
                        <a:pt x="1970615" y="9410700"/>
                      </a:cubicBezTo>
                      <a:cubicBezTo>
                        <a:pt x="1723080" y="9388086"/>
                        <a:pt x="1520998" y="9396483"/>
                        <a:pt x="1384756" y="9410700"/>
                      </a:cubicBezTo>
                      <a:cubicBezTo>
                        <a:pt x="1235517" y="9424122"/>
                        <a:pt x="870445" y="9385835"/>
                        <a:pt x="772267" y="9410700"/>
                      </a:cubicBezTo>
                      <a:cubicBezTo>
                        <a:pt x="683678" y="9468910"/>
                        <a:pt x="241071" y="9480744"/>
                        <a:pt x="0" y="9410700"/>
                      </a:cubicBezTo>
                      <a:cubicBezTo>
                        <a:pt x="-47242" y="9109472"/>
                        <a:pt x="-12681" y="8820147"/>
                        <a:pt x="0" y="8626474"/>
                      </a:cubicBezTo>
                      <a:cubicBezTo>
                        <a:pt x="47461" y="8439698"/>
                        <a:pt x="2444" y="8158195"/>
                        <a:pt x="0" y="7842250"/>
                      </a:cubicBezTo>
                      <a:cubicBezTo>
                        <a:pt x="1607" y="7514335"/>
                        <a:pt x="-34970" y="7488344"/>
                        <a:pt x="0" y="7152132"/>
                      </a:cubicBezTo>
                      <a:cubicBezTo>
                        <a:pt x="26509" y="6827971"/>
                        <a:pt x="-22473" y="6822563"/>
                        <a:pt x="0" y="6650228"/>
                      </a:cubicBezTo>
                      <a:cubicBezTo>
                        <a:pt x="24376" y="6463255"/>
                        <a:pt x="-13479" y="6339565"/>
                        <a:pt x="0" y="6148324"/>
                      </a:cubicBezTo>
                      <a:cubicBezTo>
                        <a:pt x="-25869" y="5937695"/>
                        <a:pt x="18273" y="5692950"/>
                        <a:pt x="0" y="5269992"/>
                      </a:cubicBezTo>
                      <a:cubicBezTo>
                        <a:pt x="-11317" y="4838083"/>
                        <a:pt x="-2009" y="4869492"/>
                        <a:pt x="0" y="4673981"/>
                      </a:cubicBezTo>
                      <a:cubicBezTo>
                        <a:pt x="73840" y="4466625"/>
                        <a:pt x="33315" y="4039335"/>
                        <a:pt x="0" y="3701542"/>
                      </a:cubicBezTo>
                      <a:cubicBezTo>
                        <a:pt x="-13272" y="3378333"/>
                        <a:pt x="-2515" y="3136258"/>
                        <a:pt x="0" y="3011424"/>
                      </a:cubicBezTo>
                      <a:cubicBezTo>
                        <a:pt x="30854" y="2859628"/>
                        <a:pt x="27164" y="2727362"/>
                        <a:pt x="0" y="2509520"/>
                      </a:cubicBezTo>
                      <a:cubicBezTo>
                        <a:pt x="30999" y="2349117"/>
                        <a:pt x="-5237" y="1968584"/>
                        <a:pt x="0" y="1631188"/>
                      </a:cubicBezTo>
                      <a:cubicBezTo>
                        <a:pt x="22632" y="1319593"/>
                        <a:pt x="-36807" y="1188494"/>
                        <a:pt x="0" y="1035177"/>
                      </a:cubicBezTo>
                      <a:cubicBezTo>
                        <a:pt x="8530" y="882640"/>
                        <a:pt x="87225" y="505693"/>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48" name="図 47">
          <a:extLst>
            <a:ext uri="{FF2B5EF4-FFF2-40B4-BE49-F238E27FC236}">
              <a16:creationId xmlns:a16="http://schemas.microsoft.com/office/drawing/2014/main" id="{7A1EF2B8-DD72-4285-9786-EF2352F66F9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editAs="oneCell">
    <xdr:from>
      <xdr:col>2</xdr:col>
      <xdr:colOff>323850</xdr:colOff>
      <xdr:row>18</xdr:row>
      <xdr:rowOff>323850</xdr:rowOff>
    </xdr:from>
    <xdr:to>
      <xdr:col>2</xdr:col>
      <xdr:colOff>1281881</xdr:colOff>
      <xdr:row>21</xdr:row>
      <xdr:rowOff>94722</xdr:rowOff>
    </xdr:to>
    <xdr:pic>
      <xdr:nvPicPr>
        <xdr:cNvPr id="2" name="図 1">
          <a:extLst>
            <a:ext uri="{FF2B5EF4-FFF2-40B4-BE49-F238E27FC236}">
              <a16:creationId xmlns:a16="http://schemas.microsoft.com/office/drawing/2014/main" id="{81C8DF35-EA9B-432F-B119-214135E73E4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1266868">
          <a:off x="2114550" y="8667750"/>
          <a:ext cx="958031" cy="12186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24285778-157A-455B-B6E3-E8E795629C24}"/>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606D743E-1918-480D-B950-059A35E53C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3228E515-6C3B-4B00-811C-0A5BE0D6148C}"/>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469FA930-8544-41B0-B1CB-4B6AE1E4141A}"/>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AF214B25-2A0B-4DC3-AF79-4465C988A5FA}"/>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4AB0B6AE-2D78-43F8-8AA0-649770D95135}"/>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790A03A5-6786-4BFF-80D0-5F71015E1F9D}"/>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E2741D33-29E1-46B7-AF72-2146C64474C6}"/>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C5D08DA6-B5AE-4BA8-A787-68E8AC5AFE3C}"/>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74C5C22E-A56F-4DAF-97A7-0440261C3D20}"/>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79EE7BAC-2E9B-453A-B298-A9E15F78CA7F}"/>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299357</xdr:colOff>
      <xdr:row>9</xdr:row>
      <xdr:rowOff>54428</xdr:rowOff>
    </xdr:from>
    <xdr:to>
      <xdr:col>6</xdr:col>
      <xdr:colOff>1265465</xdr:colOff>
      <xdr:row>12</xdr:row>
      <xdr:rowOff>5993</xdr:rowOff>
    </xdr:to>
    <xdr:pic>
      <xdr:nvPicPr>
        <xdr:cNvPr id="16" name="図 15">
          <a:extLst>
            <a:ext uri="{FF2B5EF4-FFF2-40B4-BE49-F238E27FC236}">
              <a16:creationId xmlns:a16="http://schemas.microsoft.com/office/drawing/2014/main" id="{44EDB66B-0E58-46F5-A919-77183C65401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7" name="図 16">
          <a:extLst>
            <a:ext uri="{FF2B5EF4-FFF2-40B4-BE49-F238E27FC236}">
              <a16:creationId xmlns:a16="http://schemas.microsoft.com/office/drawing/2014/main" id="{BCCB6B76-3C69-4FC8-83EA-3A1C795B00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8" name="図 17">
          <a:extLst>
            <a:ext uri="{FF2B5EF4-FFF2-40B4-BE49-F238E27FC236}">
              <a16:creationId xmlns:a16="http://schemas.microsoft.com/office/drawing/2014/main" id="{6DDE1574-7580-4A60-9D11-C1521696FB2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19" name="図 18">
          <a:extLst>
            <a:ext uri="{FF2B5EF4-FFF2-40B4-BE49-F238E27FC236}">
              <a16:creationId xmlns:a16="http://schemas.microsoft.com/office/drawing/2014/main" id="{1CE0CFF2-5525-41B3-9D6D-878E427134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0" name="図 19">
          <a:extLst>
            <a:ext uri="{FF2B5EF4-FFF2-40B4-BE49-F238E27FC236}">
              <a16:creationId xmlns:a16="http://schemas.microsoft.com/office/drawing/2014/main" id="{C41DF390-3F06-4762-84BA-792C6C94B3D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1" name="図 20">
          <a:extLst>
            <a:ext uri="{FF2B5EF4-FFF2-40B4-BE49-F238E27FC236}">
              <a16:creationId xmlns:a16="http://schemas.microsoft.com/office/drawing/2014/main" id="{6415601F-D18E-4ABA-AC47-3035CB8EDEF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2</xdr:col>
      <xdr:colOff>285750</xdr:colOff>
      <xdr:row>15</xdr:row>
      <xdr:rowOff>163285</xdr:rowOff>
    </xdr:from>
    <xdr:to>
      <xdr:col>2</xdr:col>
      <xdr:colOff>1211037</xdr:colOff>
      <xdr:row>18</xdr:row>
      <xdr:rowOff>39659</xdr:rowOff>
    </xdr:to>
    <xdr:pic>
      <xdr:nvPicPr>
        <xdr:cNvPr id="22" name="図 21">
          <a:extLst>
            <a:ext uri="{FF2B5EF4-FFF2-40B4-BE49-F238E27FC236}">
              <a16:creationId xmlns:a16="http://schemas.microsoft.com/office/drawing/2014/main" id="{064994A2-DA8A-4BB8-AA4E-3D9D63547A8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2057400" y="6992710"/>
          <a:ext cx="925287" cy="1352749"/>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3" name="図 22">
          <a:extLst>
            <a:ext uri="{FF2B5EF4-FFF2-40B4-BE49-F238E27FC236}">
              <a16:creationId xmlns:a16="http://schemas.microsoft.com/office/drawing/2014/main" id="{23A52FCA-203F-40F2-B790-22F44B9FF0F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4" name="図 23">
          <a:extLst>
            <a:ext uri="{FF2B5EF4-FFF2-40B4-BE49-F238E27FC236}">
              <a16:creationId xmlns:a16="http://schemas.microsoft.com/office/drawing/2014/main" id="{2EB54497-7B6E-4C59-8860-E0315232CB2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5" name="図 24">
          <a:extLst>
            <a:ext uri="{FF2B5EF4-FFF2-40B4-BE49-F238E27FC236}">
              <a16:creationId xmlns:a16="http://schemas.microsoft.com/office/drawing/2014/main" id="{CFC920DF-2E22-434C-B7C9-46F8A0C147B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3667125" y="4346123"/>
          <a:ext cx="987622" cy="1074963"/>
        </a:xfrm>
        <a:prstGeom prst="rect">
          <a:avLst/>
        </a:prstGeom>
      </xdr:spPr>
    </xdr:pic>
    <xdr:clientData/>
  </xdr:twoCellAnchor>
  <xdr:twoCellAnchor editAs="oneCell">
    <xdr:from>
      <xdr:col>2</xdr:col>
      <xdr:colOff>244928</xdr:colOff>
      <xdr:row>13</xdr:row>
      <xdr:rowOff>136073</xdr:rowOff>
    </xdr:from>
    <xdr:to>
      <xdr:col>2</xdr:col>
      <xdr:colOff>1232550</xdr:colOff>
      <xdr:row>15</xdr:row>
      <xdr:rowOff>68036</xdr:rowOff>
    </xdr:to>
    <xdr:pic>
      <xdr:nvPicPr>
        <xdr:cNvPr id="26" name="図 25">
          <a:extLst>
            <a:ext uri="{FF2B5EF4-FFF2-40B4-BE49-F238E27FC236}">
              <a16:creationId xmlns:a16="http://schemas.microsoft.com/office/drawing/2014/main" id="{4A2EABE8-98B1-4BCC-BAC6-2B8EEDA9196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2016578" y="5822498"/>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7" name="図 26">
          <a:extLst>
            <a:ext uri="{FF2B5EF4-FFF2-40B4-BE49-F238E27FC236}">
              <a16:creationId xmlns:a16="http://schemas.microsoft.com/office/drawing/2014/main" id="{AB92E3E2-1AB5-4CB2-A300-B847E42EF7A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8" name="図 27">
          <a:extLst>
            <a:ext uri="{FF2B5EF4-FFF2-40B4-BE49-F238E27FC236}">
              <a16:creationId xmlns:a16="http://schemas.microsoft.com/office/drawing/2014/main" id="{1A6E9CAB-0A5C-4CDD-B599-EE9DF511965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9" name="図 28">
          <a:extLst>
            <a:ext uri="{FF2B5EF4-FFF2-40B4-BE49-F238E27FC236}">
              <a16:creationId xmlns:a16="http://schemas.microsoft.com/office/drawing/2014/main" id="{67A8EEC1-3F25-4ADE-AEB4-D9BF752AFF8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0" name="図 29">
          <a:extLst>
            <a:ext uri="{FF2B5EF4-FFF2-40B4-BE49-F238E27FC236}">
              <a16:creationId xmlns:a16="http://schemas.microsoft.com/office/drawing/2014/main" id="{BF5F5BDF-8DEC-457D-96F2-A30FB566C71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1" name="図 30">
          <a:extLst>
            <a:ext uri="{FF2B5EF4-FFF2-40B4-BE49-F238E27FC236}">
              <a16:creationId xmlns:a16="http://schemas.microsoft.com/office/drawing/2014/main" id="{EDE4D236-BE50-4C5B-9806-235B61E43CB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2" name="図 31">
          <a:extLst>
            <a:ext uri="{FF2B5EF4-FFF2-40B4-BE49-F238E27FC236}">
              <a16:creationId xmlns:a16="http://schemas.microsoft.com/office/drawing/2014/main" id="{46978D01-4801-4C5E-8B1E-B6041B50891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3" name="図 32">
          <a:extLst>
            <a:ext uri="{FF2B5EF4-FFF2-40B4-BE49-F238E27FC236}">
              <a16:creationId xmlns:a16="http://schemas.microsoft.com/office/drawing/2014/main" id="{CE331701-963F-4275-AEB6-F774C9D6294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4" name="図 33">
          <a:extLst>
            <a:ext uri="{FF2B5EF4-FFF2-40B4-BE49-F238E27FC236}">
              <a16:creationId xmlns:a16="http://schemas.microsoft.com/office/drawing/2014/main" id="{CBA6D777-CA5C-4E8A-B212-CDEA54D3F11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5" name="図 34">
          <a:extLst>
            <a:ext uri="{FF2B5EF4-FFF2-40B4-BE49-F238E27FC236}">
              <a16:creationId xmlns:a16="http://schemas.microsoft.com/office/drawing/2014/main" id="{49372341-02C7-417E-B497-13A0C0A4697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editAs="oneCell">
    <xdr:from>
      <xdr:col>4</xdr:col>
      <xdr:colOff>247650</xdr:colOff>
      <xdr:row>18</xdr:row>
      <xdr:rowOff>323850</xdr:rowOff>
    </xdr:from>
    <xdr:to>
      <xdr:col>4</xdr:col>
      <xdr:colOff>1254578</xdr:colOff>
      <xdr:row>21</xdr:row>
      <xdr:rowOff>52574</xdr:rowOff>
    </xdr:to>
    <xdr:pic>
      <xdr:nvPicPr>
        <xdr:cNvPr id="38" name="図 37">
          <a:extLst>
            <a:ext uri="{FF2B5EF4-FFF2-40B4-BE49-F238E27FC236}">
              <a16:creationId xmlns:a16="http://schemas.microsoft.com/office/drawing/2014/main" id="{D3AB37F3-4AB8-4F2D-8F97-B328899B277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5238750" y="8629650"/>
          <a:ext cx="1006928" cy="1166999"/>
        </a:xfrm>
        <a:prstGeom prst="rect">
          <a:avLst/>
        </a:prstGeom>
      </xdr:spPr>
    </xdr:pic>
    <xdr:clientData/>
  </xdr:twoCellAnchor>
  <xdr:twoCellAnchor editAs="oneCell">
    <xdr:from>
      <xdr:col>5</xdr:col>
      <xdr:colOff>247649</xdr:colOff>
      <xdr:row>19</xdr:row>
      <xdr:rowOff>76200</xdr:rowOff>
    </xdr:from>
    <xdr:to>
      <xdr:col>5</xdr:col>
      <xdr:colOff>1235271</xdr:colOff>
      <xdr:row>21</xdr:row>
      <xdr:rowOff>46263</xdr:rowOff>
    </xdr:to>
    <xdr:pic>
      <xdr:nvPicPr>
        <xdr:cNvPr id="39" name="図 38">
          <a:extLst>
            <a:ext uri="{FF2B5EF4-FFF2-40B4-BE49-F238E27FC236}">
              <a16:creationId xmlns:a16="http://schemas.microsoft.com/office/drawing/2014/main" id="{324BEB9A-5C2A-4232-BC7F-DBEF047638F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6848474" y="8715375"/>
          <a:ext cx="987622" cy="1074963"/>
        </a:xfrm>
        <a:prstGeom prst="rect">
          <a:avLst/>
        </a:prstGeom>
      </xdr:spPr>
    </xdr:pic>
    <xdr:clientData/>
  </xdr:twoCellAnchor>
  <xdr:twoCellAnchor editAs="oneCell">
    <xdr:from>
      <xdr:col>6</xdr:col>
      <xdr:colOff>304800</xdr:colOff>
      <xdr:row>18</xdr:row>
      <xdr:rowOff>152400</xdr:rowOff>
    </xdr:from>
    <xdr:to>
      <xdr:col>6</xdr:col>
      <xdr:colOff>1230087</xdr:colOff>
      <xdr:row>21</xdr:row>
      <xdr:rowOff>66874</xdr:rowOff>
    </xdr:to>
    <xdr:pic>
      <xdr:nvPicPr>
        <xdr:cNvPr id="40" name="図 39">
          <a:extLst>
            <a:ext uri="{FF2B5EF4-FFF2-40B4-BE49-F238E27FC236}">
              <a16:creationId xmlns:a16="http://schemas.microsoft.com/office/drawing/2014/main" id="{8CD31E04-E44B-4EE1-8248-8021EBB4F05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8515350" y="8458200"/>
          <a:ext cx="925287" cy="1352749"/>
        </a:xfrm>
        <a:prstGeom prst="rect">
          <a:avLst/>
        </a:prstGeom>
      </xdr:spPr>
    </xdr:pic>
    <xdr:clientData/>
  </xdr:twoCellAnchor>
  <xdr:twoCellAnchor editAs="oneCell">
    <xdr:from>
      <xdr:col>2</xdr:col>
      <xdr:colOff>247650</xdr:colOff>
      <xdr:row>19</xdr:row>
      <xdr:rowOff>1</xdr:rowOff>
    </xdr:from>
    <xdr:to>
      <xdr:col>2</xdr:col>
      <xdr:colOff>1205681</xdr:colOff>
      <xdr:row>21</xdr:row>
      <xdr:rowOff>113773</xdr:rowOff>
    </xdr:to>
    <xdr:pic>
      <xdr:nvPicPr>
        <xdr:cNvPr id="41" name="図 40">
          <a:extLst>
            <a:ext uri="{FF2B5EF4-FFF2-40B4-BE49-F238E27FC236}">
              <a16:creationId xmlns:a16="http://schemas.microsoft.com/office/drawing/2014/main" id="{0E4A6324-28C1-4136-8D2D-7E6510A945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2038350" y="8686801"/>
          <a:ext cx="958031" cy="1218672"/>
        </a:xfrm>
        <a:prstGeom prst="rect">
          <a:avLst/>
        </a:prstGeom>
      </xdr:spPr>
    </xdr:pic>
    <xdr:clientData/>
  </xdr:twoCellAnchor>
  <xdr:twoCellAnchor editAs="oneCell">
    <xdr:from>
      <xdr:col>2</xdr:col>
      <xdr:colOff>209551</xdr:colOff>
      <xdr:row>10</xdr:row>
      <xdr:rowOff>19050</xdr:rowOff>
    </xdr:from>
    <xdr:to>
      <xdr:col>2</xdr:col>
      <xdr:colOff>1216479</xdr:colOff>
      <xdr:row>12</xdr:row>
      <xdr:rowOff>52574</xdr:rowOff>
    </xdr:to>
    <xdr:pic>
      <xdr:nvPicPr>
        <xdr:cNvPr id="42" name="図 41">
          <a:extLst>
            <a:ext uri="{FF2B5EF4-FFF2-40B4-BE49-F238E27FC236}">
              <a16:creationId xmlns:a16="http://schemas.microsoft.com/office/drawing/2014/main" id="{E058620C-B7DC-4D5A-9904-2ED089A39C1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2000251" y="4248150"/>
          <a:ext cx="1006928" cy="1176524"/>
        </a:xfrm>
        <a:prstGeom prst="rect">
          <a:avLst/>
        </a:prstGeom>
      </xdr:spPr>
    </xdr:pic>
    <xdr:clientData/>
  </xdr:twoCellAnchor>
  <xdr:twoCellAnchor>
    <xdr:from>
      <xdr:col>7</xdr:col>
      <xdr:colOff>627722</xdr:colOff>
      <xdr:row>20</xdr:row>
      <xdr:rowOff>215317</xdr:rowOff>
    </xdr:from>
    <xdr:to>
      <xdr:col>7</xdr:col>
      <xdr:colOff>989672</xdr:colOff>
      <xdr:row>20</xdr:row>
      <xdr:rowOff>548692</xdr:rowOff>
    </xdr:to>
    <xdr:sp macro="" textlink="">
      <xdr:nvSpPr>
        <xdr:cNvPr id="43" name="フローチャート: 結合子 42">
          <a:extLst>
            <a:ext uri="{FF2B5EF4-FFF2-40B4-BE49-F238E27FC236}">
              <a16:creationId xmlns:a16="http://schemas.microsoft.com/office/drawing/2014/main" id="{A41480EE-2EEE-4657-AB80-FC5BCB7F36BD}"/>
            </a:ext>
          </a:extLst>
        </xdr:cNvPr>
        <xdr:cNvSpPr/>
      </xdr:nvSpPr>
      <xdr:spPr>
        <a:xfrm>
          <a:off x="10514672" y="77972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1219200</xdr:colOff>
      <xdr:row>0</xdr:row>
      <xdr:rowOff>0</xdr:rowOff>
    </xdr:from>
    <xdr:to>
      <xdr:col>6</xdr:col>
      <xdr:colOff>285750</xdr:colOff>
      <xdr:row>6</xdr:row>
      <xdr:rowOff>176324</xdr:rowOff>
    </xdr:to>
    <xdr:pic>
      <xdr:nvPicPr>
        <xdr:cNvPr id="13" name="図 12" descr="うさぎ年カレンダー日付け6月">
          <a:extLst>
            <a:ext uri="{FF2B5EF4-FFF2-40B4-BE49-F238E27FC236}">
              <a16:creationId xmlns:a16="http://schemas.microsoft.com/office/drawing/2014/main" id="{F76D6AAB-CCA0-47B3-FAF9-91C9D556AFF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4612"/>
        <a:stretch/>
      </xdr:blipFill>
      <xdr:spPr bwMode="auto">
        <a:xfrm>
          <a:off x="3009900" y="0"/>
          <a:ext cx="5543550" cy="2671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E26D5E8B-AE59-4FEC-9B09-49518B5B25B3}"/>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1153287</xdr:colOff>
      <xdr:row>1</xdr:row>
      <xdr:rowOff>5897</xdr:rowOff>
    </xdr:from>
    <xdr:to>
      <xdr:col>12</xdr:col>
      <xdr:colOff>325651</xdr:colOff>
      <xdr:row>3</xdr:row>
      <xdr:rowOff>323397</xdr:rowOff>
    </xdr:to>
    <xdr:pic>
      <xdr:nvPicPr>
        <xdr:cNvPr id="3" name="図 2">
          <a:extLst>
            <a:ext uri="{FF2B5EF4-FFF2-40B4-BE49-F238E27FC236}">
              <a16:creationId xmlns:a16="http://schemas.microsoft.com/office/drawing/2014/main" id="{699FFEF8-46F0-471C-B2B5-CB45EBB434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1040237" y="215447"/>
          <a:ext cx="3325264" cy="1460500"/>
        </a:xfrm>
        <a:prstGeom prst="rect">
          <a:avLst/>
        </a:prstGeom>
      </xdr:spPr>
    </xdr:pic>
    <xdr:clientData/>
  </xdr:twoCellAnchor>
  <xdr:twoCellAnchor>
    <xdr:from>
      <xdr:col>1</xdr:col>
      <xdr:colOff>313568</xdr:colOff>
      <xdr:row>3</xdr:row>
      <xdr:rowOff>272747</xdr:rowOff>
    </xdr:from>
    <xdr:to>
      <xdr:col>8</xdr:col>
      <xdr:colOff>11188</xdr:colOff>
      <xdr:row>5</xdr:row>
      <xdr:rowOff>336247</xdr:rowOff>
    </xdr:to>
    <xdr:sp macro="" textlink="">
      <xdr:nvSpPr>
        <xdr:cNvPr id="4" name="正方形/長方形 3">
          <a:extLst>
            <a:ext uri="{FF2B5EF4-FFF2-40B4-BE49-F238E27FC236}">
              <a16:creationId xmlns:a16="http://schemas.microsoft.com/office/drawing/2014/main" id="{FAAF32B3-89AD-4D3C-B3E8-3CBBC3E1F620}"/>
            </a:ext>
          </a:extLst>
        </xdr:cNvPr>
        <xdr:cNvSpPr/>
      </xdr:nvSpPr>
      <xdr:spPr>
        <a:xfrm>
          <a:off x="485018" y="1625297"/>
          <a:ext cx="1103237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D1A04425-283D-4852-8FF3-E9DD32505063}"/>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44C1E11E-6958-42FD-B422-60D3C870F3AC}"/>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0D22C072-C055-4C04-8AED-58A80CF1B5E7}"/>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0DBC5968-631D-4B0A-B214-E77B06098F8B}"/>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C4DE9093-EE8F-4827-8B25-96B6002DEEEE}"/>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A23DF308-DB74-475B-B9BC-27F702E39BA3}"/>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AF092A86-4177-4240-8937-FCBB3143B33E}"/>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4E085087-A433-4AFC-8612-CBD8DDF029E2}"/>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190499</xdr:colOff>
      <xdr:row>7</xdr:row>
      <xdr:rowOff>136072</xdr:rowOff>
    </xdr:from>
    <xdr:to>
      <xdr:col>4</xdr:col>
      <xdr:colOff>1178121</xdr:colOff>
      <xdr:row>9</xdr:row>
      <xdr:rowOff>68035</xdr:rowOff>
    </xdr:to>
    <xdr:pic>
      <xdr:nvPicPr>
        <xdr:cNvPr id="14" name="図 13">
          <a:extLst>
            <a:ext uri="{FF2B5EF4-FFF2-40B4-BE49-F238E27FC236}">
              <a16:creationId xmlns:a16="http://schemas.microsoft.com/office/drawing/2014/main" id="{5AF650AF-B766-4F90-8C67-1769EC950A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5181599" y="2869747"/>
          <a:ext cx="987622" cy="1074963"/>
        </a:xfrm>
        <a:prstGeom prst="rect">
          <a:avLst/>
        </a:prstGeom>
      </xdr:spPr>
    </xdr:pic>
    <xdr:clientData/>
  </xdr:twoCellAnchor>
  <xdr:twoCellAnchor editAs="oneCell">
    <xdr:from>
      <xdr:col>5</xdr:col>
      <xdr:colOff>312963</xdr:colOff>
      <xdr:row>6</xdr:row>
      <xdr:rowOff>96413</xdr:rowOff>
    </xdr:from>
    <xdr:to>
      <xdr:col>5</xdr:col>
      <xdr:colOff>1238250</xdr:colOff>
      <xdr:row>9</xdr:row>
      <xdr:rowOff>68036</xdr:rowOff>
    </xdr:to>
    <xdr:pic>
      <xdr:nvPicPr>
        <xdr:cNvPr id="15" name="図 14">
          <a:extLst>
            <a:ext uri="{FF2B5EF4-FFF2-40B4-BE49-F238E27FC236}">
              <a16:creationId xmlns:a16="http://schemas.microsoft.com/office/drawing/2014/main" id="{11BAD94C-FBC8-49BE-BABA-04E983C0ECE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6913788" y="2582438"/>
          <a:ext cx="925287" cy="1362273"/>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6" name="図 15">
          <a:extLst>
            <a:ext uri="{FF2B5EF4-FFF2-40B4-BE49-F238E27FC236}">
              <a16:creationId xmlns:a16="http://schemas.microsoft.com/office/drawing/2014/main" id="{7F1B05A6-7C86-4EFF-A575-F5247E8E937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7" name="図 16">
          <a:extLst>
            <a:ext uri="{FF2B5EF4-FFF2-40B4-BE49-F238E27FC236}">
              <a16:creationId xmlns:a16="http://schemas.microsoft.com/office/drawing/2014/main" id="{4C3E51E6-757F-43D0-9763-6DF3EFD104F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8" name="図 17">
          <a:extLst>
            <a:ext uri="{FF2B5EF4-FFF2-40B4-BE49-F238E27FC236}">
              <a16:creationId xmlns:a16="http://schemas.microsoft.com/office/drawing/2014/main" id="{EDC9E076-F4E3-4A97-9097-9BC82A17AEB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19" name="図 18">
          <a:extLst>
            <a:ext uri="{FF2B5EF4-FFF2-40B4-BE49-F238E27FC236}">
              <a16:creationId xmlns:a16="http://schemas.microsoft.com/office/drawing/2014/main" id="{BE441566-158E-4E70-B1B7-9A8F22EFCEE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0" name="図 19">
          <a:extLst>
            <a:ext uri="{FF2B5EF4-FFF2-40B4-BE49-F238E27FC236}">
              <a16:creationId xmlns:a16="http://schemas.microsoft.com/office/drawing/2014/main" id="{1357C6F3-0585-4D64-BAC1-9B80CF7F96A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1" name="図 20">
          <a:extLst>
            <a:ext uri="{FF2B5EF4-FFF2-40B4-BE49-F238E27FC236}">
              <a16:creationId xmlns:a16="http://schemas.microsoft.com/office/drawing/2014/main" id="{144DB03E-9B46-4E7E-A6B0-1C84B6BD294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2</xdr:col>
      <xdr:colOff>285750</xdr:colOff>
      <xdr:row>15</xdr:row>
      <xdr:rowOff>163285</xdr:rowOff>
    </xdr:from>
    <xdr:to>
      <xdr:col>2</xdr:col>
      <xdr:colOff>1211037</xdr:colOff>
      <xdr:row>18</xdr:row>
      <xdr:rowOff>39659</xdr:rowOff>
    </xdr:to>
    <xdr:pic>
      <xdr:nvPicPr>
        <xdr:cNvPr id="22" name="図 21">
          <a:extLst>
            <a:ext uri="{FF2B5EF4-FFF2-40B4-BE49-F238E27FC236}">
              <a16:creationId xmlns:a16="http://schemas.microsoft.com/office/drawing/2014/main" id="{F4780E31-5211-4114-ABAD-BE4FE382676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2057400" y="6992710"/>
          <a:ext cx="925287" cy="1352749"/>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3" name="図 22">
          <a:extLst>
            <a:ext uri="{FF2B5EF4-FFF2-40B4-BE49-F238E27FC236}">
              <a16:creationId xmlns:a16="http://schemas.microsoft.com/office/drawing/2014/main" id="{C1D146FD-8C98-4F52-A653-CFEA3E2BCF2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4" name="図 23">
          <a:extLst>
            <a:ext uri="{FF2B5EF4-FFF2-40B4-BE49-F238E27FC236}">
              <a16:creationId xmlns:a16="http://schemas.microsoft.com/office/drawing/2014/main" id="{564BD9A7-CFC4-4DB3-BCEE-7CC2873F671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5" name="図 24">
          <a:extLst>
            <a:ext uri="{FF2B5EF4-FFF2-40B4-BE49-F238E27FC236}">
              <a16:creationId xmlns:a16="http://schemas.microsoft.com/office/drawing/2014/main" id="{F88BF173-460F-4C13-9C19-42E0E835F5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7" name="図 26">
          <a:extLst>
            <a:ext uri="{FF2B5EF4-FFF2-40B4-BE49-F238E27FC236}">
              <a16:creationId xmlns:a16="http://schemas.microsoft.com/office/drawing/2014/main" id="{055B7AB9-88E1-4FA2-868E-836729D0EF6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8" name="図 27">
          <a:extLst>
            <a:ext uri="{FF2B5EF4-FFF2-40B4-BE49-F238E27FC236}">
              <a16:creationId xmlns:a16="http://schemas.microsoft.com/office/drawing/2014/main" id="{34A1F08D-8F1B-47EC-AEAD-30DD7F578C3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9" name="図 28">
          <a:extLst>
            <a:ext uri="{FF2B5EF4-FFF2-40B4-BE49-F238E27FC236}">
              <a16:creationId xmlns:a16="http://schemas.microsoft.com/office/drawing/2014/main" id="{8F427AB3-E9EA-443A-A462-74AE51D8D96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0" name="図 29">
          <a:extLst>
            <a:ext uri="{FF2B5EF4-FFF2-40B4-BE49-F238E27FC236}">
              <a16:creationId xmlns:a16="http://schemas.microsoft.com/office/drawing/2014/main" id="{F7119739-64B7-4568-84CB-4D5AAAB28C7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1" name="図 30">
          <a:extLst>
            <a:ext uri="{FF2B5EF4-FFF2-40B4-BE49-F238E27FC236}">
              <a16:creationId xmlns:a16="http://schemas.microsoft.com/office/drawing/2014/main" id="{F96D08AA-4C77-4368-B744-5C749179D5E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2" name="図 31">
          <a:extLst>
            <a:ext uri="{FF2B5EF4-FFF2-40B4-BE49-F238E27FC236}">
              <a16:creationId xmlns:a16="http://schemas.microsoft.com/office/drawing/2014/main" id="{501E3C43-1417-4E21-B5C1-1551DD5F274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3" name="図 32">
          <a:extLst>
            <a:ext uri="{FF2B5EF4-FFF2-40B4-BE49-F238E27FC236}">
              <a16:creationId xmlns:a16="http://schemas.microsoft.com/office/drawing/2014/main" id="{BA3CD013-5493-4553-915A-DDF5E611796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4" name="図 33">
          <a:extLst>
            <a:ext uri="{FF2B5EF4-FFF2-40B4-BE49-F238E27FC236}">
              <a16:creationId xmlns:a16="http://schemas.microsoft.com/office/drawing/2014/main" id="{0C38F9D8-F844-48D3-9F8D-A385291B012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5" name="図 34">
          <a:extLst>
            <a:ext uri="{FF2B5EF4-FFF2-40B4-BE49-F238E27FC236}">
              <a16:creationId xmlns:a16="http://schemas.microsoft.com/office/drawing/2014/main" id="{CF534F2A-61F7-459A-8A92-7514031914AB}"/>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editAs="oneCell">
    <xdr:from>
      <xdr:col>4</xdr:col>
      <xdr:colOff>209550</xdr:colOff>
      <xdr:row>19</xdr:row>
      <xdr:rowOff>57151</xdr:rowOff>
    </xdr:from>
    <xdr:to>
      <xdr:col>4</xdr:col>
      <xdr:colOff>1216478</xdr:colOff>
      <xdr:row>21</xdr:row>
      <xdr:rowOff>128775</xdr:rowOff>
    </xdr:to>
    <xdr:pic>
      <xdr:nvPicPr>
        <xdr:cNvPr id="38" name="図 37">
          <a:extLst>
            <a:ext uri="{FF2B5EF4-FFF2-40B4-BE49-F238E27FC236}">
              <a16:creationId xmlns:a16="http://schemas.microsoft.com/office/drawing/2014/main" id="{30A75D35-6481-47A0-8DAC-BF73FF99082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5238750" y="8743951"/>
          <a:ext cx="1006928" cy="1176524"/>
        </a:xfrm>
        <a:prstGeom prst="rect">
          <a:avLst/>
        </a:prstGeom>
      </xdr:spPr>
    </xdr:pic>
    <xdr:clientData/>
  </xdr:twoCellAnchor>
  <xdr:twoCellAnchor editAs="oneCell">
    <xdr:from>
      <xdr:col>5</xdr:col>
      <xdr:colOff>247649</xdr:colOff>
      <xdr:row>19</xdr:row>
      <xdr:rowOff>76200</xdr:rowOff>
    </xdr:from>
    <xdr:to>
      <xdr:col>5</xdr:col>
      <xdr:colOff>1235271</xdr:colOff>
      <xdr:row>21</xdr:row>
      <xdr:rowOff>46263</xdr:rowOff>
    </xdr:to>
    <xdr:pic>
      <xdr:nvPicPr>
        <xdr:cNvPr id="39" name="図 38">
          <a:extLst>
            <a:ext uri="{FF2B5EF4-FFF2-40B4-BE49-F238E27FC236}">
              <a16:creationId xmlns:a16="http://schemas.microsoft.com/office/drawing/2014/main" id="{BF580E76-4B12-4399-A93D-CFAF391A359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6848474" y="8715375"/>
          <a:ext cx="987622" cy="1074963"/>
        </a:xfrm>
        <a:prstGeom prst="rect">
          <a:avLst/>
        </a:prstGeom>
      </xdr:spPr>
    </xdr:pic>
    <xdr:clientData/>
  </xdr:twoCellAnchor>
  <xdr:twoCellAnchor editAs="oneCell">
    <xdr:from>
      <xdr:col>6</xdr:col>
      <xdr:colOff>304800</xdr:colOff>
      <xdr:row>18</xdr:row>
      <xdr:rowOff>152400</xdr:rowOff>
    </xdr:from>
    <xdr:to>
      <xdr:col>6</xdr:col>
      <xdr:colOff>1230087</xdr:colOff>
      <xdr:row>21</xdr:row>
      <xdr:rowOff>66874</xdr:rowOff>
    </xdr:to>
    <xdr:pic>
      <xdr:nvPicPr>
        <xdr:cNvPr id="40" name="図 39">
          <a:extLst>
            <a:ext uri="{FF2B5EF4-FFF2-40B4-BE49-F238E27FC236}">
              <a16:creationId xmlns:a16="http://schemas.microsoft.com/office/drawing/2014/main" id="{E4EEF8F5-95AB-436A-B112-06A1F9869E4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8515350" y="8458200"/>
          <a:ext cx="925287" cy="1352749"/>
        </a:xfrm>
        <a:prstGeom prst="rect">
          <a:avLst/>
        </a:prstGeom>
      </xdr:spPr>
    </xdr:pic>
    <xdr:clientData/>
  </xdr:twoCellAnchor>
  <xdr:twoCellAnchor editAs="oneCell">
    <xdr:from>
      <xdr:col>2</xdr:col>
      <xdr:colOff>304800</xdr:colOff>
      <xdr:row>6</xdr:row>
      <xdr:rowOff>38100</xdr:rowOff>
    </xdr:from>
    <xdr:to>
      <xdr:col>2</xdr:col>
      <xdr:colOff>1270908</xdr:colOff>
      <xdr:row>9</xdr:row>
      <xdr:rowOff>84915</xdr:rowOff>
    </xdr:to>
    <xdr:pic>
      <xdr:nvPicPr>
        <xdr:cNvPr id="41" name="図 40">
          <a:extLst>
            <a:ext uri="{FF2B5EF4-FFF2-40B4-BE49-F238E27FC236}">
              <a16:creationId xmlns:a16="http://schemas.microsoft.com/office/drawing/2014/main" id="{C0443195-5BBA-48AD-85BF-C743CAF663A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2095500" y="2533650"/>
          <a:ext cx="966108" cy="1437465"/>
        </a:xfrm>
        <a:prstGeom prst="rect">
          <a:avLst/>
        </a:prstGeom>
      </xdr:spPr>
    </xdr:pic>
    <xdr:clientData/>
  </xdr:twoCellAnchor>
  <xdr:twoCellAnchor editAs="oneCell">
    <xdr:from>
      <xdr:col>3</xdr:col>
      <xdr:colOff>247650</xdr:colOff>
      <xdr:row>7</xdr:row>
      <xdr:rowOff>19050</xdr:rowOff>
    </xdr:from>
    <xdr:to>
      <xdr:col>3</xdr:col>
      <xdr:colOff>1254578</xdr:colOff>
      <xdr:row>9</xdr:row>
      <xdr:rowOff>52574</xdr:rowOff>
    </xdr:to>
    <xdr:pic>
      <xdr:nvPicPr>
        <xdr:cNvPr id="42" name="図 41">
          <a:extLst>
            <a:ext uri="{FF2B5EF4-FFF2-40B4-BE49-F238E27FC236}">
              <a16:creationId xmlns:a16="http://schemas.microsoft.com/office/drawing/2014/main" id="{99156535-7F8D-4AA4-B1CC-D35BE752D09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3657600" y="2762250"/>
          <a:ext cx="1006928" cy="1176524"/>
        </a:xfrm>
        <a:prstGeom prst="rect">
          <a:avLst/>
        </a:prstGeom>
      </xdr:spPr>
    </xdr:pic>
    <xdr:clientData/>
  </xdr:twoCellAnchor>
  <xdr:twoCellAnchor editAs="oneCell">
    <xdr:from>
      <xdr:col>6</xdr:col>
      <xdr:colOff>216995</xdr:colOff>
      <xdr:row>7</xdr:row>
      <xdr:rowOff>46827</xdr:rowOff>
    </xdr:from>
    <xdr:to>
      <xdr:col>6</xdr:col>
      <xdr:colOff>1237876</xdr:colOff>
      <xdr:row>9</xdr:row>
      <xdr:rowOff>122499</xdr:rowOff>
    </xdr:to>
    <xdr:pic>
      <xdr:nvPicPr>
        <xdr:cNvPr id="43" name="図 42">
          <a:extLst>
            <a:ext uri="{FF2B5EF4-FFF2-40B4-BE49-F238E27FC236}">
              <a16:creationId xmlns:a16="http://schemas.microsoft.com/office/drawing/2014/main" id="{A87EB92E-E798-4560-A47A-1333E11C29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8484695" y="2790027"/>
          <a:ext cx="1020881" cy="1218672"/>
        </a:xfrm>
        <a:prstGeom prst="rect">
          <a:avLst/>
        </a:prstGeom>
      </xdr:spPr>
    </xdr:pic>
    <xdr:clientData/>
  </xdr:twoCellAnchor>
  <xdr:twoCellAnchor editAs="oneCell">
    <xdr:from>
      <xdr:col>2</xdr:col>
      <xdr:colOff>228601</xdr:colOff>
      <xdr:row>10</xdr:row>
      <xdr:rowOff>19050</xdr:rowOff>
    </xdr:from>
    <xdr:to>
      <xdr:col>2</xdr:col>
      <xdr:colOff>1235529</xdr:colOff>
      <xdr:row>12</xdr:row>
      <xdr:rowOff>52574</xdr:rowOff>
    </xdr:to>
    <xdr:pic>
      <xdr:nvPicPr>
        <xdr:cNvPr id="44" name="図 43">
          <a:extLst>
            <a:ext uri="{FF2B5EF4-FFF2-40B4-BE49-F238E27FC236}">
              <a16:creationId xmlns:a16="http://schemas.microsoft.com/office/drawing/2014/main" id="{851BD302-5E4C-4748-9826-2A2608AB8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2019301" y="4248150"/>
          <a:ext cx="1006928" cy="1176524"/>
        </a:xfrm>
        <a:prstGeom prst="rect">
          <a:avLst/>
        </a:prstGeom>
      </xdr:spPr>
    </xdr:pic>
    <xdr:clientData/>
  </xdr:twoCellAnchor>
  <xdr:twoCellAnchor editAs="oneCell">
    <xdr:from>
      <xdr:col>2</xdr:col>
      <xdr:colOff>190500</xdr:colOff>
      <xdr:row>18</xdr:row>
      <xdr:rowOff>323850</xdr:rowOff>
    </xdr:from>
    <xdr:to>
      <xdr:col>2</xdr:col>
      <xdr:colOff>1148531</xdr:colOff>
      <xdr:row>21</xdr:row>
      <xdr:rowOff>94722</xdr:rowOff>
    </xdr:to>
    <xdr:pic>
      <xdr:nvPicPr>
        <xdr:cNvPr id="45" name="図 44">
          <a:extLst>
            <a:ext uri="{FF2B5EF4-FFF2-40B4-BE49-F238E27FC236}">
              <a16:creationId xmlns:a16="http://schemas.microsoft.com/office/drawing/2014/main" id="{0025C1C4-E8D7-4F19-8512-497E5B01E5E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624244">
          <a:off x="1981200" y="8667750"/>
          <a:ext cx="958031" cy="1218672"/>
        </a:xfrm>
        <a:prstGeom prst="rect">
          <a:avLst/>
        </a:prstGeom>
      </xdr:spPr>
    </xdr:pic>
    <xdr:clientData/>
  </xdr:twoCellAnchor>
  <xdr:twoCellAnchor editAs="oneCell">
    <xdr:from>
      <xdr:col>2</xdr:col>
      <xdr:colOff>1428751</xdr:colOff>
      <xdr:row>0</xdr:row>
      <xdr:rowOff>0</xdr:rowOff>
    </xdr:from>
    <xdr:to>
      <xdr:col>6</xdr:col>
      <xdr:colOff>400051</xdr:colOff>
      <xdr:row>6</xdr:row>
      <xdr:rowOff>148791</xdr:rowOff>
    </xdr:to>
    <xdr:pic>
      <xdr:nvPicPr>
        <xdr:cNvPr id="47" name="図 46" descr="うさぎ年カレンダー日付け7月">
          <a:extLst>
            <a:ext uri="{FF2B5EF4-FFF2-40B4-BE49-F238E27FC236}">
              <a16:creationId xmlns:a16="http://schemas.microsoft.com/office/drawing/2014/main" id="{109EC331-E053-9C62-4C0C-C511A82CF601}"/>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4163"/>
        <a:stretch/>
      </xdr:blipFill>
      <xdr:spPr bwMode="auto">
        <a:xfrm>
          <a:off x="3219451" y="0"/>
          <a:ext cx="5448300" cy="2644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627722</xdr:colOff>
      <xdr:row>14</xdr:row>
      <xdr:rowOff>215317</xdr:rowOff>
    </xdr:from>
    <xdr:to>
      <xdr:col>2</xdr:col>
      <xdr:colOff>989672</xdr:colOff>
      <xdr:row>14</xdr:row>
      <xdr:rowOff>548692</xdr:rowOff>
    </xdr:to>
    <xdr:sp macro="" textlink="">
      <xdr:nvSpPr>
        <xdr:cNvPr id="48" name="フローチャート: 結合子 47">
          <a:extLst>
            <a:ext uri="{FF2B5EF4-FFF2-40B4-BE49-F238E27FC236}">
              <a16:creationId xmlns:a16="http://schemas.microsoft.com/office/drawing/2014/main" id="{742B4402-2C6D-4197-AE30-2ED114E3D180}"/>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E42489E2-E897-4373-978A-6C7D58026A64}"/>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1153287</xdr:colOff>
      <xdr:row>1</xdr:row>
      <xdr:rowOff>5897</xdr:rowOff>
    </xdr:from>
    <xdr:to>
      <xdr:col>12</xdr:col>
      <xdr:colOff>325651</xdr:colOff>
      <xdr:row>3</xdr:row>
      <xdr:rowOff>323397</xdr:rowOff>
    </xdr:to>
    <xdr:pic>
      <xdr:nvPicPr>
        <xdr:cNvPr id="3" name="図 2">
          <a:extLst>
            <a:ext uri="{FF2B5EF4-FFF2-40B4-BE49-F238E27FC236}">
              <a16:creationId xmlns:a16="http://schemas.microsoft.com/office/drawing/2014/main" id="{7ABB241A-D9FA-4529-90AB-86D99DF214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73562" y="205922"/>
          <a:ext cx="3315739" cy="1460500"/>
        </a:xfrm>
        <a:prstGeom prst="rect">
          <a:avLst/>
        </a:prstGeom>
      </xdr:spPr>
    </xdr:pic>
    <xdr:clientData/>
  </xdr:twoCellAnchor>
  <xdr:twoCellAnchor>
    <xdr:from>
      <xdr:col>1</xdr:col>
      <xdr:colOff>313568</xdr:colOff>
      <xdr:row>3</xdr:row>
      <xdr:rowOff>272747</xdr:rowOff>
    </xdr:from>
    <xdr:to>
      <xdr:col>8</xdr:col>
      <xdr:colOff>11188</xdr:colOff>
      <xdr:row>5</xdr:row>
      <xdr:rowOff>336247</xdr:rowOff>
    </xdr:to>
    <xdr:sp macro="" textlink="">
      <xdr:nvSpPr>
        <xdr:cNvPr id="4" name="正方形/長方形 3">
          <a:extLst>
            <a:ext uri="{FF2B5EF4-FFF2-40B4-BE49-F238E27FC236}">
              <a16:creationId xmlns:a16="http://schemas.microsoft.com/office/drawing/2014/main" id="{1BDD3A3C-886B-4667-966D-A27C8B8C816E}"/>
            </a:ext>
          </a:extLst>
        </xdr:cNvPr>
        <xdr:cNvSpPr/>
      </xdr:nvSpPr>
      <xdr:spPr>
        <a:xfrm>
          <a:off x="475493" y="1615772"/>
          <a:ext cx="10965695"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7A984487-0F09-49BF-B34D-D19388C62EA6}"/>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F7C00063-5806-4155-9527-0045E362217A}"/>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1687DE56-1A69-4BBD-A80A-CCACFBEB896F}"/>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FC57C0CA-095B-46BD-A3EC-54C12CE5DDAC}"/>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BD9848A8-C710-422F-B150-A1435247A5CD}"/>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D5E9128A-1BC8-40AB-B0BA-57D744CCA55E}"/>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8A1BC608-D0C5-4C39-BC24-17CF101865F3}"/>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E6D23C8C-75E7-412E-A5D2-D3AD0014072C}"/>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312963</xdr:colOff>
      <xdr:row>6</xdr:row>
      <xdr:rowOff>96413</xdr:rowOff>
    </xdr:from>
    <xdr:to>
      <xdr:col>5</xdr:col>
      <xdr:colOff>1238250</xdr:colOff>
      <xdr:row>9</xdr:row>
      <xdr:rowOff>68036</xdr:rowOff>
    </xdr:to>
    <xdr:pic>
      <xdr:nvPicPr>
        <xdr:cNvPr id="14" name="図 13">
          <a:extLst>
            <a:ext uri="{FF2B5EF4-FFF2-40B4-BE49-F238E27FC236}">
              <a16:creationId xmlns:a16="http://schemas.microsoft.com/office/drawing/2014/main" id="{09029FD6-9D83-453D-A286-B2F0F8A424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6913788" y="2582438"/>
          <a:ext cx="925287" cy="1362273"/>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5" name="図 14">
          <a:extLst>
            <a:ext uri="{FF2B5EF4-FFF2-40B4-BE49-F238E27FC236}">
              <a16:creationId xmlns:a16="http://schemas.microsoft.com/office/drawing/2014/main" id="{9E1D092A-76E0-4A31-B9E4-A5F025CB7BA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7" name="図 16">
          <a:extLst>
            <a:ext uri="{FF2B5EF4-FFF2-40B4-BE49-F238E27FC236}">
              <a16:creationId xmlns:a16="http://schemas.microsoft.com/office/drawing/2014/main" id="{7C4A04A0-ED73-46B5-99C9-8651922EE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18" name="図 17">
          <a:extLst>
            <a:ext uri="{FF2B5EF4-FFF2-40B4-BE49-F238E27FC236}">
              <a16:creationId xmlns:a16="http://schemas.microsoft.com/office/drawing/2014/main" id="{02932DBB-53D3-4E5F-B0D3-25DEBAD11A1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19" name="図 18">
          <a:extLst>
            <a:ext uri="{FF2B5EF4-FFF2-40B4-BE49-F238E27FC236}">
              <a16:creationId xmlns:a16="http://schemas.microsoft.com/office/drawing/2014/main" id="{18B6C4F3-0C10-4C5A-8665-A8524F7BF4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2</xdr:col>
      <xdr:colOff>285750</xdr:colOff>
      <xdr:row>15</xdr:row>
      <xdr:rowOff>163285</xdr:rowOff>
    </xdr:from>
    <xdr:to>
      <xdr:col>2</xdr:col>
      <xdr:colOff>1211037</xdr:colOff>
      <xdr:row>18</xdr:row>
      <xdr:rowOff>39659</xdr:rowOff>
    </xdr:to>
    <xdr:pic>
      <xdr:nvPicPr>
        <xdr:cNvPr id="21" name="図 20">
          <a:extLst>
            <a:ext uri="{FF2B5EF4-FFF2-40B4-BE49-F238E27FC236}">
              <a16:creationId xmlns:a16="http://schemas.microsoft.com/office/drawing/2014/main" id="{E0A92149-5BA2-4AC3-B2E7-688E480CBED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2057400" y="6992710"/>
          <a:ext cx="925287" cy="1352749"/>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3" name="図 22">
          <a:extLst>
            <a:ext uri="{FF2B5EF4-FFF2-40B4-BE49-F238E27FC236}">
              <a16:creationId xmlns:a16="http://schemas.microsoft.com/office/drawing/2014/main" id="{D0E2CE43-7BEA-418A-8895-228B7E19510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4" name="図 23">
          <a:extLst>
            <a:ext uri="{FF2B5EF4-FFF2-40B4-BE49-F238E27FC236}">
              <a16:creationId xmlns:a16="http://schemas.microsoft.com/office/drawing/2014/main" id="{932F165C-4B78-4CAA-9F0E-DC3BA0488A2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6" name="図 25">
          <a:extLst>
            <a:ext uri="{FF2B5EF4-FFF2-40B4-BE49-F238E27FC236}">
              <a16:creationId xmlns:a16="http://schemas.microsoft.com/office/drawing/2014/main" id="{D8AE9DCB-CC22-4B1D-B44E-9BF4BC9A997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7" name="図 26">
          <a:extLst>
            <a:ext uri="{FF2B5EF4-FFF2-40B4-BE49-F238E27FC236}">
              <a16:creationId xmlns:a16="http://schemas.microsoft.com/office/drawing/2014/main" id="{E0991C91-C103-41BB-849C-C3CCBF40D0B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29" name="図 28">
          <a:extLst>
            <a:ext uri="{FF2B5EF4-FFF2-40B4-BE49-F238E27FC236}">
              <a16:creationId xmlns:a16="http://schemas.microsoft.com/office/drawing/2014/main" id="{4E62B11D-6AC7-4BB9-83BF-D86C6454C0F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0" name="図 29">
          <a:extLst>
            <a:ext uri="{FF2B5EF4-FFF2-40B4-BE49-F238E27FC236}">
              <a16:creationId xmlns:a16="http://schemas.microsoft.com/office/drawing/2014/main" id="{533AF26F-0D54-479B-A40F-F96F2A7B368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1" name="図 30">
          <a:extLst>
            <a:ext uri="{FF2B5EF4-FFF2-40B4-BE49-F238E27FC236}">
              <a16:creationId xmlns:a16="http://schemas.microsoft.com/office/drawing/2014/main" id="{0B8060C5-11D7-465E-8ED8-00EEC2C2045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2" name="図 31">
          <a:extLst>
            <a:ext uri="{FF2B5EF4-FFF2-40B4-BE49-F238E27FC236}">
              <a16:creationId xmlns:a16="http://schemas.microsoft.com/office/drawing/2014/main" id="{0D35A73A-2EC2-4462-AC44-80F7593CD698}"/>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3" name="図 32">
          <a:extLst>
            <a:ext uri="{FF2B5EF4-FFF2-40B4-BE49-F238E27FC236}">
              <a16:creationId xmlns:a16="http://schemas.microsoft.com/office/drawing/2014/main" id="{A085E2DD-5967-415B-B261-029B1504C46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4" name="図 33">
          <a:extLst>
            <a:ext uri="{FF2B5EF4-FFF2-40B4-BE49-F238E27FC236}">
              <a16:creationId xmlns:a16="http://schemas.microsoft.com/office/drawing/2014/main" id="{9D0821E3-F3A2-46C1-9D30-44B4988C562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editAs="oneCell">
    <xdr:from>
      <xdr:col>4</xdr:col>
      <xdr:colOff>209550</xdr:colOff>
      <xdr:row>19</xdr:row>
      <xdr:rowOff>57151</xdr:rowOff>
    </xdr:from>
    <xdr:to>
      <xdr:col>4</xdr:col>
      <xdr:colOff>1216478</xdr:colOff>
      <xdr:row>21</xdr:row>
      <xdr:rowOff>128775</xdr:rowOff>
    </xdr:to>
    <xdr:pic>
      <xdr:nvPicPr>
        <xdr:cNvPr id="35" name="図 34">
          <a:extLst>
            <a:ext uri="{FF2B5EF4-FFF2-40B4-BE49-F238E27FC236}">
              <a16:creationId xmlns:a16="http://schemas.microsoft.com/office/drawing/2014/main" id="{323DF0F0-0298-46F1-A6CC-3572AEA0037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5200650" y="8696326"/>
          <a:ext cx="1006928" cy="1176524"/>
        </a:xfrm>
        <a:prstGeom prst="rect">
          <a:avLst/>
        </a:prstGeom>
      </xdr:spPr>
    </xdr:pic>
    <xdr:clientData/>
  </xdr:twoCellAnchor>
  <xdr:twoCellAnchor editAs="oneCell">
    <xdr:from>
      <xdr:col>5</xdr:col>
      <xdr:colOff>247649</xdr:colOff>
      <xdr:row>19</xdr:row>
      <xdr:rowOff>76200</xdr:rowOff>
    </xdr:from>
    <xdr:to>
      <xdr:col>5</xdr:col>
      <xdr:colOff>1235271</xdr:colOff>
      <xdr:row>21</xdr:row>
      <xdr:rowOff>46263</xdr:rowOff>
    </xdr:to>
    <xdr:pic>
      <xdr:nvPicPr>
        <xdr:cNvPr id="36" name="図 35">
          <a:extLst>
            <a:ext uri="{FF2B5EF4-FFF2-40B4-BE49-F238E27FC236}">
              <a16:creationId xmlns:a16="http://schemas.microsoft.com/office/drawing/2014/main" id="{E34945DC-56F8-441E-A674-EEE57F9D4B6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3949" r="74265" b="6455"/>
        <a:stretch/>
      </xdr:blipFill>
      <xdr:spPr>
        <a:xfrm rot="20912687">
          <a:off x="6848474" y="8715375"/>
          <a:ext cx="987622" cy="1074963"/>
        </a:xfrm>
        <a:prstGeom prst="rect">
          <a:avLst/>
        </a:prstGeom>
      </xdr:spPr>
    </xdr:pic>
    <xdr:clientData/>
  </xdr:twoCellAnchor>
  <xdr:twoCellAnchor editAs="oneCell">
    <xdr:from>
      <xdr:col>6</xdr:col>
      <xdr:colOff>304800</xdr:colOff>
      <xdr:row>18</xdr:row>
      <xdr:rowOff>152400</xdr:rowOff>
    </xdr:from>
    <xdr:to>
      <xdr:col>6</xdr:col>
      <xdr:colOff>1230087</xdr:colOff>
      <xdr:row>21</xdr:row>
      <xdr:rowOff>66874</xdr:rowOff>
    </xdr:to>
    <xdr:pic>
      <xdr:nvPicPr>
        <xdr:cNvPr id="37" name="図 36">
          <a:extLst>
            <a:ext uri="{FF2B5EF4-FFF2-40B4-BE49-F238E27FC236}">
              <a16:creationId xmlns:a16="http://schemas.microsoft.com/office/drawing/2014/main" id="{D6A2A7C5-59BB-49E9-87F9-5EF06EBF866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5455" b="49021"/>
        <a:stretch/>
      </xdr:blipFill>
      <xdr:spPr>
        <a:xfrm>
          <a:off x="8515350" y="8458200"/>
          <a:ext cx="925287" cy="1352749"/>
        </a:xfrm>
        <a:prstGeom prst="rect">
          <a:avLst/>
        </a:prstGeom>
      </xdr:spPr>
    </xdr:pic>
    <xdr:clientData/>
  </xdr:twoCellAnchor>
  <xdr:twoCellAnchor editAs="oneCell">
    <xdr:from>
      <xdr:col>6</xdr:col>
      <xdr:colOff>216995</xdr:colOff>
      <xdr:row>7</xdr:row>
      <xdr:rowOff>46827</xdr:rowOff>
    </xdr:from>
    <xdr:to>
      <xdr:col>6</xdr:col>
      <xdr:colOff>1237876</xdr:colOff>
      <xdr:row>9</xdr:row>
      <xdr:rowOff>122499</xdr:rowOff>
    </xdr:to>
    <xdr:pic>
      <xdr:nvPicPr>
        <xdr:cNvPr id="40" name="図 39">
          <a:extLst>
            <a:ext uri="{FF2B5EF4-FFF2-40B4-BE49-F238E27FC236}">
              <a16:creationId xmlns:a16="http://schemas.microsoft.com/office/drawing/2014/main" id="{9315EA15-0346-4005-BC9D-CC8FEC5901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8427545" y="2780502"/>
          <a:ext cx="1020881" cy="1218672"/>
        </a:xfrm>
        <a:prstGeom prst="rect">
          <a:avLst/>
        </a:prstGeom>
      </xdr:spPr>
    </xdr:pic>
    <xdr:clientData/>
  </xdr:twoCellAnchor>
  <xdr:twoCellAnchor editAs="oneCell">
    <xdr:from>
      <xdr:col>2</xdr:col>
      <xdr:colOff>228601</xdr:colOff>
      <xdr:row>10</xdr:row>
      <xdr:rowOff>19050</xdr:rowOff>
    </xdr:from>
    <xdr:to>
      <xdr:col>2</xdr:col>
      <xdr:colOff>1235529</xdr:colOff>
      <xdr:row>12</xdr:row>
      <xdr:rowOff>52574</xdr:rowOff>
    </xdr:to>
    <xdr:pic>
      <xdr:nvPicPr>
        <xdr:cNvPr id="41" name="図 40">
          <a:extLst>
            <a:ext uri="{FF2B5EF4-FFF2-40B4-BE49-F238E27FC236}">
              <a16:creationId xmlns:a16="http://schemas.microsoft.com/office/drawing/2014/main" id="{552DD5E7-EBAC-464F-A974-D8CCB7F5AC8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2000251" y="4229100"/>
          <a:ext cx="1006928" cy="1176524"/>
        </a:xfrm>
        <a:prstGeom prst="rect">
          <a:avLst/>
        </a:prstGeom>
      </xdr:spPr>
    </xdr:pic>
    <xdr:clientData/>
  </xdr:twoCellAnchor>
  <xdr:twoCellAnchor editAs="oneCell">
    <xdr:from>
      <xdr:col>2</xdr:col>
      <xdr:colOff>190500</xdr:colOff>
      <xdr:row>18</xdr:row>
      <xdr:rowOff>323850</xdr:rowOff>
    </xdr:from>
    <xdr:to>
      <xdr:col>2</xdr:col>
      <xdr:colOff>1148531</xdr:colOff>
      <xdr:row>21</xdr:row>
      <xdr:rowOff>94722</xdr:rowOff>
    </xdr:to>
    <xdr:pic>
      <xdr:nvPicPr>
        <xdr:cNvPr id="42" name="図 41">
          <a:extLst>
            <a:ext uri="{FF2B5EF4-FFF2-40B4-BE49-F238E27FC236}">
              <a16:creationId xmlns:a16="http://schemas.microsoft.com/office/drawing/2014/main" id="{636A7A93-7A9D-4210-8351-D4635F4963D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624244">
          <a:off x="1962150" y="8629650"/>
          <a:ext cx="958031" cy="1209147"/>
        </a:xfrm>
        <a:prstGeom prst="rect">
          <a:avLst/>
        </a:prstGeom>
      </xdr:spPr>
    </xdr:pic>
    <xdr:clientData/>
  </xdr:twoCellAnchor>
  <xdr:twoCellAnchor>
    <xdr:from>
      <xdr:col>3</xdr:col>
      <xdr:colOff>627722</xdr:colOff>
      <xdr:row>14</xdr:row>
      <xdr:rowOff>215317</xdr:rowOff>
    </xdr:from>
    <xdr:to>
      <xdr:col>3</xdr:col>
      <xdr:colOff>989672</xdr:colOff>
      <xdr:row>14</xdr:row>
      <xdr:rowOff>548692</xdr:rowOff>
    </xdr:to>
    <xdr:sp macro="" textlink="">
      <xdr:nvSpPr>
        <xdr:cNvPr id="44" name="フローチャート: 結合子 43">
          <a:extLst>
            <a:ext uri="{FF2B5EF4-FFF2-40B4-BE49-F238E27FC236}">
              <a16:creationId xmlns:a16="http://schemas.microsoft.com/office/drawing/2014/main" id="{C8903604-6E98-4C9B-9FE5-2C6B5F59AF05}"/>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627722</xdr:colOff>
      <xdr:row>14</xdr:row>
      <xdr:rowOff>215317</xdr:rowOff>
    </xdr:from>
    <xdr:to>
      <xdr:col>4</xdr:col>
      <xdr:colOff>989672</xdr:colOff>
      <xdr:row>14</xdr:row>
      <xdr:rowOff>548692</xdr:rowOff>
    </xdr:to>
    <xdr:sp macro="" textlink="">
      <xdr:nvSpPr>
        <xdr:cNvPr id="45" name="フローチャート: 結合子 44">
          <a:extLst>
            <a:ext uri="{FF2B5EF4-FFF2-40B4-BE49-F238E27FC236}">
              <a16:creationId xmlns:a16="http://schemas.microsoft.com/office/drawing/2014/main" id="{6A041349-E1A9-49DB-A062-EECFBD20D8DD}"/>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627722</xdr:colOff>
      <xdr:row>14</xdr:row>
      <xdr:rowOff>215317</xdr:rowOff>
    </xdr:from>
    <xdr:to>
      <xdr:col>5</xdr:col>
      <xdr:colOff>989672</xdr:colOff>
      <xdr:row>14</xdr:row>
      <xdr:rowOff>548692</xdr:rowOff>
    </xdr:to>
    <xdr:sp macro="" textlink="">
      <xdr:nvSpPr>
        <xdr:cNvPr id="46" name="フローチャート: 結合子 45">
          <a:extLst>
            <a:ext uri="{FF2B5EF4-FFF2-40B4-BE49-F238E27FC236}">
              <a16:creationId xmlns:a16="http://schemas.microsoft.com/office/drawing/2014/main" id="{AE129F9B-402B-46A5-8934-0C80BEB8AECD}"/>
            </a:ext>
          </a:extLst>
        </xdr:cNvPr>
        <xdr:cNvSpPr/>
      </xdr:nvSpPr>
      <xdr:spPr>
        <a:xfrm>
          <a:off x="10514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228601</xdr:colOff>
      <xdr:row>13</xdr:row>
      <xdr:rowOff>57150</xdr:rowOff>
    </xdr:from>
    <xdr:to>
      <xdr:col>6</xdr:col>
      <xdr:colOff>1235529</xdr:colOff>
      <xdr:row>15</xdr:row>
      <xdr:rowOff>90674</xdr:rowOff>
    </xdr:to>
    <xdr:pic>
      <xdr:nvPicPr>
        <xdr:cNvPr id="47" name="図 46">
          <a:extLst>
            <a:ext uri="{FF2B5EF4-FFF2-40B4-BE49-F238E27FC236}">
              <a16:creationId xmlns:a16="http://schemas.microsoft.com/office/drawing/2014/main" id="{E912B131-AB9D-4474-86C3-4FED827D22F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9662255">
          <a:off x="8496301" y="5772150"/>
          <a:ext cx="1006928" cy="1176524"/>
        </a:xfrm>
        <a:prstGeom prst="rect">
          <a:avLst/>
        </a:prstGeom>
      </xdr:spPr>
    </xdr:pic>
    <xdr:clientData/>
  </xdr:twoCellAnchor>
  <xdr:twoCellAnchor editAs="oneCell">
    <xdr:from>
      <xdr:col>2</xdr:col>
      <xdr:colOff>1238250</xdr:colOff>
      <xdr:row>0</xdr:row>
      <xdr:rowOff>0</xdr:rowOff>
    </xdr:from>
    <xdr:to>
      <xdr:col>6</xdr:col>
      <xdr:colOff>590550</xdr:colOff>
      <xdr:row>6</xdr:row>
      <xdr:rowOff>231242</xdr:rowOff>
    </xdr:to>
    <xdr:pic>
      <xdr:nvPicPr>
        <xdr:cNvPr id="48" name="図 47" descr="うさぎ年カレンダー日付け8月">
          <a:extLst>
            <a:ext uri="{FF2B5EF4-FFF2-40B4-BE49-F238E27FC236}">
              <a16:creationId xmlns:a16="http://schemas.microsoft.com/office/drawing/2014/main" id="{0C3BA791-F360-283C-464C-F16E91BF284A}"/>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6984" b="1"/>
        <a:stretch/>
      </xdr:blipFill>
      <xdr:spPr bwMode="auto">
        <a:xfrm>
          <a:off x="3028950" y="0"/>
          <a:ext cx="5829300" cy="2726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627722</xdr:colOff>
      <xdr:row>14</xdr:row>
      <xdr:rowOff>215317</xdr:rowOff>
    </xdr:from>
    <xdr:to>
      <xdr:col>2</xdr:col>
      <xdr:colOff>989672</xdr:colOff>
      <xdr:row>14</xdr:row>
      <xdr:rowOff>548692</xdr:rowOff>
    </xdr:to>
    <xdr:sp macro="" textlink="">
      <xdr:nvSpPr>
        <xdr:cNvPr id="13" name="フローチャート: 結合子 12">
          <a:extLst>
            <a:ext uri="{FF2B5EF4-FFF2-40B4-BE49-F238E27FC236}">
              <a16:creationId xmlns:a16="http://schemas.microsoft.com/office/drawing/2014/main" id="{C96543DF-EFF8-4FBB-8CBB-5C46A95F1ED5}"/>
            </a:ext>
          </a:extLst>
        </xdr:cNvPr>
        <xdr:cNvSpPr/>
      </xdr:nvSpPr>
      <xdr:spPr>
        <a:xfrm>
          <a:off x="4037672" y="63113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05C531D5-C9FD-4F53-A75A-F4F767B95121}"/>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C75EE12A-E4EC-4BE1-9083-8ED76C8F89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1468E1DA-A47E-4DD8-8E5C-EE94A5275DE2}"/>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0D20252A-2911-4E11-99D0-35098BC9D24F}"/>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D6C31E24-3B10-4AA2-A65E-2D2E7080B676}"/>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3DD17675-DAEA-48A1-9791-458C112EABBC}"/>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2116B8B0-103E-4235-AB2B-18E8BC513CE5}"/>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436BE614-CED0-46A9-99B7-40B467250E0D}"/>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469C6577-959D-45FB-B21D-6B7E822B7A9B}"/>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6804FEEE-3444-4C81-B386-6337F2BCF151}"/>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E0067D8F-DFB4-46E2-A8BE-51440D619AFA}"/>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190499</xdr:colOff>
      <xdr:row>7</xdr:row>
      <xdr:rowOff>136072</xdr:rowOff>
    </xdr:from>
    <xdr:to>
      <xdr:col>4</xdr:col>
      <xdr:colOff>1178121</xdr:colOff>
      <xdr:row>9</xdr:row>
      <xdr:rowOff>68035</xdr:rowOff>
    </xdr:to>
    <xdr:pic>
      <xdr:nvPicPr>
        <xdr:cNvPr id="14" name="図 13">
          <a:extLst>
            <a:ext uri="{FF2B5EF4-FFF2-40B4-BE49-F238E27FC236}">
              <a16:creationId xmlns:a16="http://schemas.microsoft.com/office/drawing/2014/main" id="{CAB3B928-4B69-40DD-BFA9-B615E64E8D0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5181599" y="2869747"/>
          <a:ext cx="987622" cy="1074963"/>
        </a:xfrm>
        <a:prstGeom prst="rect">
          <a:avLst/>
        </a:prstGeom>
      </xdr:spPr>
    </xdr:pic>
    <xdr:clientData/>
  </xdr:twoCellAnchor>
  <xdr:twoCellAnchor editAs="oneCell">
    <xdr:from>
      <xdr:col>5</xdr:col>
      <xdr:colOff>274863</xdr:colOff>
      <xdr:row>6</xdr:row>
      <xdr:rowOff>134513</xdr:rowOff>
    </xdr:from>
    <xdr:to>
      <xdr:col>5</xdr:col>
      <xdr:colOff>1200150</xdr:colOff>
      <xdr:row>9</xdr:row>
      <xdr:rowOff>106136</xdr:rowOff>
    </xdr:to>
    <xdr:pic>
      <xdr:nvPicPr>
        <xdr:cNvPr id="15" name="図 14">
          <a:extLst>
            <a:ext uri="{FF2B5EF4-FFF2-40B4-BE49-F238E27FC236}">
              <a16:creationId xmlns:a16="http://schemas.microsoft.com/office/drawing/2014/main" id="{7EE67565-8299-4F57-8736-7ABB3DC0AA9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19836008">
          <a:off x="6923313" y="2630063"/>
          <a:ext cx="925287" cy="1362273"/>
        </a:xfrm>
        <a:prstGeom prst="rect">
          <a:avLst/>
        </a:prstGeom>
      </xdr:spPr>
    </xdr:pic>
    <xdr:clientData/>
  </xdr:twoCellAnchor>
  <xdr:twoCellAnchor editAs="oneCell">
    <xdr:from>
      <xdr:col>2</xdr:col>
      <xdr:colOff>163285</xdr:colOff>
      <xdr:row>5</xdr:row>
      <xdr:rowOff>375010</xdr:rowOff>
    </xdr:from>
    <xdr:to>
      <xdr:col>2</xdr:col>
      <xdr:colOff>1129393</xdr:colOff>
      <xdr:row>9</xdr:row>
      <xdr:rowOff>40824</xdr:rowOff>
    </xdr:to>
    <xdr:pic>
      <xdr:nvPicPr>
        <xdr:cNvPr id="16" name="図 15">
          <a:extLst>
            <a:ext uri="{FF2B5EF4-FFF2-40B4-BE49-F238E27FC236}">
              <a16:creationId xmlns:a16="http://schemas.microsoft.com/office/drawing/2014/main" id="{F6FAC237-4FD6-494A-B4D2-797B0AE9CAD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1934935" y="2480035"/>
          <a:ext cx="966108" cy="1437464"/>
        </a:xfrm>
        <a:prstGeom prst="rect">
          <a:avLst/>
        </a:prstGeom>
      </xdr:spPr>
    </xdr:pic>
    <xdr:clientData/>
  </xdr:twoCellAnchor>
  <xdr:twoCellAnchor editAs="oneCell">
    <xdr:from>
      <xdr:col>3</xdr:col>
      <xdr:colOff>190501</xdr:colOff>
      <xdr:row>7</xdr:row>
      <xdr:rowOff>35674</xdr:rowOff>
    </xdr:from>
    <xdr:to>
      <xdr:col>3</xdr:col>
      <xdr:colOff>1197429</xdr:colOff>
      <xdr:row>9</xdr:row>
      <xdr:rowOff>69198</xdr:rowOff>
    </xdr:to>
    <xdr:pic>
      <xdr:nvPicPr>
        <xdr:cNvPr id="17" name="図 16">
          <a:extLst>
            <a:ext uri="{FF2B5EF4-FFF2-40B4-BE49-F238E27FC236}">
              <a16:creationId xmlns:a16="http://schemas.microsoft.com/office/drawing/2014/main" id="{17AF97C7-D489-41F1-8C1B-02528A414EA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345240">
          <a:off x="3600451" y="2778874"/>
          <a:ext cx="1006928" cy="1176524"/>
        </a:xfrm>
        <a:prstGeom prst="rect">
          <a:avLst/>
        </a:prstGeom>
      </xdr:spPr>
    </xdr:pic>
    <xdr:clientData/>
  </xdr:twoCellAnchor>
  <xdr:twoCellAnchor editAs="oneCell">
    <xdr:from>
      <xdr:col>6</xdr:col>
      <xdr:colOff>254263</xdr:colOff>
      <xdr:row>7</xdr:row>
      <xdr:rowOff>10156</xdr:rowOff>
    </xdr:from>
    <xdr:to>
      <xdr:col>6</xdr:col>
      <xdr:colOff>1212294</xdr:colOff>
      <xdr:row>9</xdr:row>
      <xdr:rowOff>85828</xdr:rowOff>
    </xdr:to>
    <xdr:pic>
      <xdr:nvPicPr>
        <xdr:cNvPr id="18" name="図 17">
          <a:extLst>
            <a:ext uri="{FF2B5EF4-FFF2-40B4-BE49-F238E27FC236}">
              <a16:creationId xmlns:a16="http://schemas.microsoft.com/office/drawing/2014/main" id="{5A5DE687-3008-4C8D-93D2-B9CEBDBAABD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8464813" y="2743831"/>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9" name="図 18">
          <a:extLst>
            <a:ext uri="{FF2B5EF4-FFF2-40B4-BE49-F238E27FC236}">
              <a16:creationId xmlns:a16="http://schemas.microsoft.com/office/drawing/2014/main" id="{5E509085-5AAE-4A26-AF33-11A71560B1C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20" name="図 19">
          <a:extLst>
            <a:ext uri="{FF2B5EF4-FFF2-40B4-BE49-F238E27FC236}">
              <a16:creationId xmlns:a16="http://schemas.microsoft.com/office/drawing/2014/main" id="{220A3015-38B0-4605-9ECB-546B3F1B16B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rot="194691">
          <a:off x="6934200" y="5494565"/>
          <a:ext cx="966108" cy="1437464"/>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21" name="図 20">
          <a:extLst>
            <a:ext uri="{FF2B5EF4-FFF2-40B4-BE49-F238E27FC236}">
              <a16:creationId xmlns:a16="http://schemas.microsoft.com/office/drawing/2014/main" id="{EE677ADA-A1FA-452F-8622-708B098F84C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22" name="図 21">
          <a:extLst>
            <a:ext uri="{FF2B5EF4-FFF2-40B4-BE49-F238E27FC236}">
              <a16:creationId xmlns:a16="http://schemas.microsoft.com/office/drawing/2014/main" id="{0BE4B607-1CD5-4E20-AA60-4594923B3AC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3" name="図 22">
          <a:extLst>
            <a:ext uri="{FF2B5EF4-FFF2-40B4-BE49-F238E27FC236}">
              <a16:creationId xmlns:a16="http://schemas.microsoft.com/office/drawing/2014/main" id="{E981CED8-811C-4D14-9FF3-69996634438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4" name="図 23">
          <a:extLst>
            <a:ext uri="{FF2B5EF4-FFF2-40B4-BE49-F238E27FC236}">
              <a16:creationId xmlns:a16="http://schemas.microsoft.com/office/drawing/2014/main" id="{B229E701-9F3F-4B27-B964-90935A8D29F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2</xdr:col>
      <xdr:colOff>204107</xdr:colOff>
      <xdr:row>10</xdr:row>
      <xdr:rowOff>13607</xdr:rowOff>
    </xdr:from>
    <xdr:to>
      <xdr:col>2</xdr:col>
      <xdr:colOff>1211035</xdr:colOff>
      <xdr:row>12</xdr:row>
      <xdr:rowOff>47131</xdr:rowOff>
    </xdr:to>
    <xdr:pic>
      <xdr:nvPicPr>
        <xdr:cNvPr id="26" name="図 25">
          <a:extLst>
            <a:ext uri="{FF2B5EF4-FFF2-40B4-BE49-F238E27FC236}">
              <a16:creationId xmlns:a16="http://schemas.microsoft.com/office/drawing/2014/main" id="{9D90DFCA-F8E4-41CF-96E9-F85EEAD63A3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1975757" y="4223657"/>
          <a:ext cx="1006928" cy="1176524"/>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7" name="図 26">
          <a:extLst>
            <a:ext uri="{FF2B5EF4-FFF2-40B4-BE49-F238E27FC236}">
              <a16:creationId xmlns:a16="http://schemas.microsoft.com/office/drawing/2014/main" id="{0D91F28F-64C9-4DA2-921B-D2FEFC7B7EA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8" name="図 27">
          <a:extLst>
            <a:ext uri="{FF2B5EF4-FFF2-40B4-BE49-F238E27FC236}">
              <a16:creationId xmlns:a16="http://schemas.microsoft.com/office/drawing/2014/main" id="{AD0891C7-CD3D-4B36-AA38-51E8F603D24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9" name="図 28">
          <a:extLst>
            <a:ext uri="{FF2B5EF4-FFF2-40B4-BE49-F238E27FC236}">
              <a16:creationId xmlns:a16="http://schemas.microsoft.com/office/drawing/2014/main" id="{7CD2B938-AE42-46A1-A50E-9045BC784E6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845416">
          <a:off x="3695700" y="436517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31" name="図 30">
          <a:extLst>
            <a:ext uri="{FF2B5EF4-FFF2-40B4-BE49-F238E27FC236}">
              <a16:creationId xmlns:a16="http://schemas.microsoft.com/office/drawing/2014/main" id="{E7C25D8F-3553-4E16-A1B2-CD4BC97ACA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32" name="図 31">
          <a:extLst>
            <a:ext uri="{FF2B5EF4-FFF2-40B4-BE49-F238E27FC236}">
              <a16:creationId xmlns:a16="http://schemas.microsoft.com/office/drawing/2014/main" id="{64C8B846-D135-4FBE-875F-D31896B5295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33" name="図 32">
          <a:extLst>
            <a:ext uri="{FF2B5EF4-FFF2-40B4-BE49-F238E27FC236}">
              <a16:creationId xmlns:a16="http://schemas.microsoft.com/office/drawing/2014/main" id="{AB5005FB-7D03-465A-B15C-AEB691B1545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477756">
          <a:off x="5328558" y="5769427"/>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4" name="図 33">
          <a:extLst>
            <a:ext uri="{FF2B5EF4-FFF2-40B4-BE49-F238E27FC236}">
              <a16:creationId xmlns:a16="http://schemas.microsoft.com/office/drawing/2014/main" id="{22842E8B-BC07-49C2-970E-5A4571F7198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5" name="図 34">
          <a:extLst>
            <a:ext uri="{FF2B5EF4-FFF2-40B4-BE49-F238E27FC236}">
              <a16:creationId xmlns:a16="http://schemas.microsoft.com/office/drawing/2014/main" id="{84F0A39E-874B-4E05-B0A6-C1351257C48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6" name="図 35">
          <a:extLst>
            <a:ext uri="{FF2B5EF4-FFF2-40B4-BE49-F238E27FC236}">
              <a16:creationId xmlns:a16="http://schemas.microsoft.com/office/drawing/2014/main" id="{77913A33-7FBA-42CD-8AA5-CA4FEF176836}"/>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7" name="図 36">
          <a:extLst>
            <a:ext uri="{FF2B5EF4-FFF2-40B4-BE49-F238E27FC236}">
              <a16:creationId xmlns:a16="http://schemas.microsoft.com/office/drawing/2014/main" id="{81FF4CB7-38B4-443A-9318-801DBCEFAF4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8" name="図 37">
          <a:extLst>
            <a:ext uri="{FF2B5EF4-FFF2-40B4-BE49-F238E27FC236}">
              <a16:creationId xmlns:a16="http://schemas.microsoft.com/office/drawing/2014/main" id="{4E20277A-4927-4F29-9FBE-AFFA28D8B66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9" name="図 38">
          <a:extLst>
            <a:ext uri="{FF2B5EF4-FFF2-40B4-BE49-F238E27FC236}">
              <a16:creationId xmlns:a16="http://schemas.microsoft.com/office/drawing/2014/main" id="{3724A42B-8E02-4A09-82C7-16776EA5561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xdr:from>
      <xdr:col>1</xdr:col>
      <xdr:colOff>643866</xdr:colOff>
      <xdr:row>8</xdr:row>
      <xdr:rowOff>231461</xdr:rowOff>
    </xdr:from>
    <xdr:to>
      <xdr:col>1</xdr:col>
      <xdr:colOff>1005816</xdr:colOff>
      <xdr:row>8</xdr:row>
      <xdr:rowOff>564836</xdr:rowOff>
    </xdr:to>
    <xdr:sp macro="" textlink="">
      <xdr:nvSpPr>
        <xdr:cNvPr id="41" name="フローチャート: 結合子 40">
          <a:extLst>
            <a:ext uri="{FF2B5EF4-FFF2-40B4-BE49-F238E27FC236}">
              <a16:creationId xmlns:a16="http://schemas.microsoft.com/office/drawing/2014/main" id="{429C30EA-20FC-440A-8AB0-4E070DD79570}"/>
            </a:ext>
          </a:extLst>
        </xdr:cNvPr>
        <xdr:cNvSpPr/>
      </xdr:nvSpPr>
      <xdr:spPr>
        <a:xfrm>
          <a:off x="10530816" y="33556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643866</xdr:colOff>
      <xdr:row>14</xdr:row>
      <xdr:rowOff>231461</xdr:rowOff>
    </xdr:from>
    <xdr:to>
      <xdr:col>2</xdr:col>
      <xdr:colOff>1005816</xdr:colOff>
      <xdr:row>14</xdr:row>
      <xdr:rowOff>564836</xdr:rowOff>
    </xdr:to>
    <xdr:sp macro="" textlink="">
      <xdr:nvSpPr>
        <xdr:cNvPr id="42" name="フローチャート: 結合子 41">
          <a:extLst>
            <a:ext uri="{FF2B5EF4-FFF2-40B4-BE49-F238E27FC236}">
              <a16:creationId xmlns:a16="http://schemas.microsoft.com/office/drawing/2014/main" id="{94DE0B1C-8159-41EE-82C7-96FF384C347C}"/>
            </a:ext>
          </a:extLst>
        </xdr:cNvPr>
        <xdr:cNvSpPr/>
      </xdr:nvSpPr>
      <xdr:spPr>
        <a:xfrm>
          <a:off x="10530816" y="48415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643866</xdr:colOff>
      <xdr:row>17</xdr:row>
      <xdr:rowOff>231461</xdr:rowOff>
    </xdr:from>
    <xdr:to>
      <xdr:col>2</xdr:col>
      <xdr:colOff>1005816</xdr:colOff>
      <xdr:row>17</xdr:row>
      <xdr:rowOff>564836</xdr:rowOff>
    </xdr:to>
    <xdr:sp macro="" textlink="">
      <xdr:nvSpPr>
        <xdr:cNvPr id="43" name="フローチャート: 結合子 42">
          <a:extLst>
            <a:ext uri="{FF2B5EF4-FFF2-40B4-BE49-F238E27FC236}">
              <a16:creationId xmlns:a16="http://schemas.microsoft.com/office/drawing/2014/main" id="{FA770707-4582-4DB2-A8D8-A8D07FF0C437}"/>
            </a:ext>
          </a:extLst>
        </xdr:cNvPr>
        <xdr:cNvSpPr/>
      </xdr:nvSpPr>
      <xdr:spPr>
        <a:xfrm>
          <a:off x="10530816" y="48415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19</xdr:row>
      <xdr:rowOff>57150</xdr:rowOff>
    </xdr:from>
    <xdr:to>
      <xdr:col>2</xdr:col>
      <xdr:colOff>1224731</xdr:colOff>
      <xdr:row>21</xdr:row>
      <xdr:rowOff>170922</xdr:rowOff>
    </xdr:to>
    <xdr:pic>
      <xdr:nvPicPr>
        <xdr:cNvPr id="44" name="図 43">
          <a:extLst>
            <a:ext uri="{FF2B5EF4-FFF2-40B4-BE49-F238E27FC236}">
              <a16:creationId xmlns:a16="http://schemas.microsoft.com/office/drawing/2014/main" id="{AD2E46DC-0FCE-48B5-A425-8750A472280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736" t="51722" r="50454" b="5465"/>
        <a:stretch/>
      </xdr:blipFill>
      <xdr:spPr>
        <a:xfrm rot="20636121">
          <a:off x="2057400" y="8743950"/>
          <a:ext cx="958031" cy="1218672"/>
        </a:xfrm>
        <a:prstGeom prst="rect">
          <a:avLst/>
        </a:prstGeom>
      </xdr:spPr>
    </xdr:pic>
    <xdr:clientData/>
  </xdr:twoCellAnchor>
  <xdr:twoCellAnchor editAs="oneCell">
    <xdr:from>
      <xdr:col>2</xdr:col>
      <xdr:colOff>1485900</xdr:colOff>
      <xdr:row>0</xdr:row>
      <xdr:rowOff>0</xdr:rowOff>
    </xdr:from>
    <xdr:to>
      <xdr:col>6</xdr:col>
      <xdr:colOff>361950</xdr:colOff>
      <xdr:row>6</xdr:row>
      <xdr:rowOff>233251</xdr:rowOff>
    </xdr:to>
    <xdr:pic>
      <xdr:nvPicPr>
        <xdr:cNvPr id="45" name="図 44">
          <a:extLst>
            <a:ext uri="{FF2B5EF4-FFF2-40B4-BE49-F238E27FC236}">
              <a16:creationId xmlns:a16="http://schemas.microsoft.com/office/drawing/2014/main" id="{5A69549D-A8D7-F4B9-7736-2A8ED6BBCDFD}"/>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0000"/>
        <a:stretch/>
      </xdr:blipFill>
      <xdr:spPr bwMode="auto">
        <a:xfrm>
          <a:off x="3276600" y="0"/>
          <a:ext cx="5353050" cy="2728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1A0F1CFB-80D6-4D94-B60E-7E3F9A2DE416}"/>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E833CB59-DF6A-4022-BC04-54ECAA4482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C98D4928-9546-48E5-8761-FC86EA18CBAD}"/>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D9301C71-4161-4F94-AA24-7C28ACE3D7C8}"/>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60803230-9397-44E6-A007-91FCE90EC444}"/>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676C7629-BBDC-47DD-8FAA-ED222E2AB051}"/>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34214B20-D7A3-48F3-BB76-4AC6AC864C47}"/>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F45473E2-247E-477C-9262-B3295BF3CB52}"/>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F5C7C62C-A12C-40AD-9A9E-2558D36D2AB9}"/>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B0E0D16C-441B-4B6E-9FEB-9947F8CFC6D9}"/>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FAFA38D7-E8B3-4616-B453-A28E06FB6A39}"/>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190499</xdr:colOff>
      <xdr:row>7</xdr:row>
      <xdr:rowOff>136072</xdr:rowOff>
    </xdr:from>
    <xdr:to>
      <xdr:col>4</xdr:col>
      <xdr:colOff>1178121</xdr:colOff>
      <xdr:row>9</xdr:row>
      <xdr:rowOff>68035</xdr:rowOff>
    </xdr:to>
    <xdr:pic>
      <xdr:nvPicPr>
        <xdr:cNvPr id="13" name="図 12">
          <a:extLst>
            <a:ext uri="{FF2B5EF4-FFF2-40B4-BE49-F238E27FC236}">
              <a16:creationId xmlns:a16="http://schemas.microsoft.com/office/drawing/2014/main" id="{391A0EB8-DB82-42D7-9BA6-3A37A2466A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5181599" y="2869747"/>
          <a:ext cx="987622" cy="1074963"/>
        </a:xfrm>
        <a:prstGeom prst="rect">
          <a:avLst/>
        </a:prstGeom>
      </xdr:spPr>
    </xdr:pic>
    <xdr:clientData/>
  </xdr:twoCellAnchor>
  <xdr:twoCellAnchor editAs="oneCell">
    <xdr:from>
      <xdr:col>5</xdr:col>
      <xdr:colOff>274863</xdr:colOff>
      <xdr:row>6</xdr:row>
      <xdr:rowOff>134513</xdr:rowOff>
    </xdr:from>
    <xdr:to>
      <xdr:col>5</xdr:col>
      <xdr:colOff>1200150</xdr:colOff>
      <xdr:row>9</xdr:row>
      <xdr:rowOff>106136</xdr:rowOff>
    </xdr:to>
    <xdr:pic>
      <xdr:nvPicPr>
        <xdr:cNvPr id="14" name="図 13">
          <a:extLst>
            <a:ext uri="{FF2B5EF4-FFF2-40B4-BE49-F238E27FC236}">
              <a16:creationId xmlns:a16="http://schemas.microsoft.com/office/drawing/2014/main" id="{E2B65367-353E-4C8F-8E36-60A3AA4A0EE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19836008">
          <a:off x="6875688" y="2620538"/>
          <a:ext cx="925287" cy="1362273"/>
        </a:xfrm>
        <a:prstGeom prst="rect">
          <a:avLst/>
        </a:prstGeom>
      </xdr:spPr>
    </xdr:pic>
    <xdr:clientData/>
  </xdr:twoCellAnchor>
  <xdr:twoCellAnchor editAs="oneCell">
    <xdr:from>
      <xdr:col>3</xdr:col>
      <xdr:colOff>190501</xdr:colOff>
      <xdr:row>7</xdr:row>
      <xdr:rowOff>35674</xdr:rowOff>
    </xdr:from>
    <xdr:to>
      <xdr:col>3</xdr:col>
      <xdr:colOff>1197429</xdr:colOff>
      <xdr:row>9</xdr:row>
      <xdr:rowOff>69198</xdr:rowOff>
    </xdr:to>
    <xdr:pic>
      <xdr:nvPicPr>
        <xdr:cNvPr id="16" name="図 15">
          <a:extLst>
            <a:ext uri="{FF2B5EF4-FFF2-40B4-BE49-F238E27FC236}">
              <a16:creationId xmlns:a16="http://schemas.microsoft.com/office/drawing/2014/main" id="{019A7B9C-FE52-47F8-A565-5FCB0D5F90A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345240">
          <a:off x="3571876" y="2769349"/>
          <a:ext cx="1006928" cy="1176524"/>
        </a:xfrm>
        <a:prstGeom prst="rect">
          <a:avLst/>
        </a:prstGeom>
      </xdr:spPr>
    </xdr:pic>
    <xdr:clientData/>
  </xdr:twoCellAnchor>
  <xdr:twoCellAnchor editAs="oneCell">
    <xdr:from>
      <xdr:col>6</xdr:col>
      <xdr:colOff>254263</xdr:colOff>
      <xdr:row>7</xdr:row>
      <xdr:rowOff>10156</xdr:rowOff>
    </xdr:from>
    <xdr:to>
      <xdr:col>6</xdr:col>
      <xdr:colOff>1212294</xdr:colOff>
      <xdr:row>9</xdr:row>
      <xdr:rowOff>85828</xdr:rowOff>
    </xdr:to>
    <xdr:pic>
      <xdr:nvPicPr>
        <xdr:cNvPr id="17" name="図 16">
          <a:extLst>
            <a:ext uri="{FF2B5EF4-FFF2-40B4-BE49-F238E27FC236}">
              <a16:creationId xmlns:a16="http://schemas.microsoft.com/office/drawing/2014/main" id="{21FC57B9-79CF-4F25-B70C-0F5F55E4865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233054">
          <a:off x="8464813" y="2743831"/>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8" name="図 17">
          <a:extLst>
            <a:ext uri="{FF2B5EF4-FFF2-40B4-BE49-F238E27FC236}">
              <a16:creationId xmlns:a16="http://schemas.microsoft.com/office/drawing/2014/main" id="{12502869-6D3B-498C-837E-91DB570EAFA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9" name="図 18">
          <a:extLst>
            <a:ext uri="{FF2B5EF4-FFF2-40B4-BE49-F238E27FC236}">
              <a16:creationId xmlns:a16="http://schemas.microsoft.com/office/drawing/2014/main" id="{368686E4-3F44-4585-9382-579E0BC758B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261" r="50280" b="50753"/>
        <a:stretch/>
      </xdr:blipFill>
      <xdr:spPr>
        <a:xfrm rot="194691">
          <a:off x="6886575" y="5475515"/>
          <a:ext cx="966108" cy="1427939"/>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20" name="図 19">
          <a:extLst>
            <a:ext uri="{FF2B5EF4-FFF2-40B4-BE49-F238E27FC236}">
              <a16:creationId xmlns:a16="http://schemas.microsoft.com/office/drawing/2014/main" id="{99F90558-266D-4AA9-9952-D3E973DC4E5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21" name="図 20">
          <a:extLst>
            <a:ext uri="{FF2B5EF4-FFF2-40B4-BE49-F238E27FC236}">
              <a16:creationId xmlns:a16="http://schemas.microsoft.com/office/drawing/2014/main" id="{62A55608-C3AD-4DD3-A65A-F323641B265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2" name="図 21">
          <a:extLst>
            <a:ext uri="{FF2B5EF4-FFF2-40B4-BE49-F238E27FC236}">
              <a16:creationId xmlns:a16="http://schemas.microsoft.com/office/drawing/2014/main" id="{CBFD306A-28C3-4863-AB34-21E79B054B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3" name="図 22">
          <a:extLst>
            <a:ext uri="{FF2B5EF4-FFF2-40B4-BE49-F238E27FC236}">
              <a16:creationId xmlns:a16="http://schemas.microsoft.com/office/drawing/2014/main" id="{C14D85D1-E815-419D-9468-E375ED09BE5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2</xdr:col>
      <xdr:colOff>204107</xdr:colOff>
      <xdr:row>10</xdr:row>
      <xdr:rowOff>13607</xdr:rowOff>
    </xdr:from>
    <xdr:to>
      <xdr:col>2</xdr:col>
      <xdr:colOff>1211035</xdr:colOff>
      <xdr:row>12</xdr:row>
      <xdr:rowOff>47131</xdr:rowOff>
    </xdr:to>
    <xdr:pic>
      <xdr:nvPicPr>
        <xdr:cNvPr id="24" name="図 23">
          <a:extLst>
            <a:ext uri="{FF2B5EF4-FFF2-40B4-BE49-F238E27FC236}">
              <a16:creationId xmlns:a16="http://schemas.microsoft.com/office/drawing/2014/main" id="{63EACBFC-6FA9-4FD3-9F7E-CEC9130C468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1975757" y="4223657"/>
          <a:ext cx="1006928" cy="1176524"/>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5" name="図 24">
          <a:extLst>
            <a:ext uri="{FF2B5EF4-FFF2-40B4-BE49-F238E27FC236}">
              <a16:creationId xmlns:a16="http://schemas.microsoft.com/office/drawing/2014/main" id="{E1F17276-D00C-4CEF-A638-491D1E5E404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244929</xdr:colOff>
      <xdr:row>16</xdr:row>
      <xdr:rowOff>27215</xdr:rowOff>
    </xdr:from>
    <xdr:to>
      <xdr:col>5</xdr:col>
      <xdr:colOff>1251857</xdr:colOff>
      <xdr:row>18</xdr:row>
      <xdr:rowOff>60739</xdr:rowOff>
    </xdr:to>
    <xdr:pic>
      <xdr:nvPicPr>
        <xdr:cNvPr id="26" name="図 25">
          <a:extLst>
            <a:ext uri="{FF2B5EF4-FFF2-40B4-BE49-F238E27FC236}">
              <a16:creationId xmlns:a16="http://schemas.microsoft.com/office/drawing/2014/main" id="{C2EDED5A-4BF3-4075-BADC-D93593A0886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0" t="8909" r="74265" b="49742"/>
        <a:stretch/>
      </xdr:blipFill>
      <xdr:spPr>
        <a:xfrm rot="1426224">
          <a:off x="6845754" y="7190015"/>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7" name="図 26">
          <a:extLst>
            <a:ext uri="{FF2B5EF4-FFF2-40B4-BE49-F238E27FC236}">
              <a16:creationId xmlns:a16="http://schemas.microsoft.com/office/drawing/2014/main" id="{7CA67214-30CA-466B-AD93-A7297A0ED97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8" name="図 27">
          <a:extLst>
            <a:ext uri="{FF2B5EF4-FFF2-40B4-BE49-F238E27FC236}">
              <a16:creationId xmlns:a16="http://schemas.microsoft.com/office/drawing/2014/main" id="{BA6B4865-8944-4E59-A870-77A1E6FCD96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9" name="図 28">
          <a:extLst>
            <a:ext uri="{FF2B5EF4-FFF2-40B4-BE49-F238E27FC236}">
              <a16:creationId xmlns:a16="http://schemas.microsoft.com/office/drawing/2014/main" id="{AB7D87B7-4B71-4A72-9EDE-579D32BD3C5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30" name="図 29">
          <a:extLst>
            <a:ext uri="{FF2B5EF4-FFF2-40B4-BE49-F238E27FC236}">
              <a16:creationId xmlns:a16="http://schemas.microsoft.com/office/drawing/2014/main" id="{3ABEFFD2-9C3E-46AF-936C-8E550DCC22B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1" name="図 30">
          <a:extLst>
            <a:ext uri="{FF2B5EF4-FFF2-40B4-BE49-F238E27FC236}">
              <a16:creationId xmlns:a16="http://schemas.microsoft.com/office/drawing/2014/main" id="{D6689CC9-299C-4DAE-A49D-7EE2370D12B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2" name="図 31">
          <a:extLst>
            <a:ext uri="{FF2B5EF4-FFF2-40B4-BE49-F238E27FC236}">
              <a16:creationId xmlns:a16="http://schemas.microsoft.com/office/drawing/2014/main" id="{9F7CE70F-836D-4C94-9244-B140E66119B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3" name="図 32">
          <a:extLst>
            <a:ext uri="{FF2B5EF4-FFF2-40B4-BE49-F238E27FC236}">
              <a16:creationId xmlns:a16="http://schemas.microsoft.com/office/drawing/2014/main" id="{206DFFB4-0A5C-4AC9-A956-FEAAF45DDDB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4" name="図 33">
          <a:extLst>
            <a:ext uri="{FF2B5EF4-FFF2-40B4-BE49-F238E27FC236}">
              <a16:creationId xmlns:a16="http://schemas.microsoft.com/office/drawing/2014/main" id="{3CDD627B-B134-4233-8830-C7625D93763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5" name="図 34">
          <a:extLst>
            <a:ext uri="{FF2B5EF4-FFF2-40B4-BE49-F238E27FC236}">
              <a16:creationId xmlns:a16="http://schemas.microsoft.com/office/drawing/2014/main" id="{7920B547-CFDC-46D1-8813-6CFA19B9F5D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6" name="図 35">
          <a:extLst>
            <a:ext uri="{FF2B5EF4-FFF2-40B4-BE49-F238E27FC236}">
              <a16:creationId xmlns:a16="http://schemas.microsoft.com/office/drawing/2014/main" id="{36D4CD1D-7A84-49AF-827D-C0D8692398C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xdr:from>
      <xdr:col>1</xdr:col>
      <xdr:colOff>643866</xdr:colOff>
      <xdr:row>8</xdr:row>
      <xdr:rowOff>231461</xdr:rowOff>
    </xdr:from>
    <xdr:to>
      <xdr:col>1</xdr:col>
      <xdr:colOff>1005816</xdr:colOff>
      <xdr:row>8</xdr:row>
      <xdr:rowOff>564836</xdr:rowOff>
    </xdr:to>
    <xdr:sp macro="" textlink="">
      <xdr:nvSpPr>
        <xdr:cNvPr id="37" name="フローチャート: 結合子 36">
          <a:extLst>
            <a:ext uri="{FF2B5EF4-FFF2-40B4-BE49-F238E27FC236}">
              <a16:creationId xmlns:a16="http://schemas.microsoft.com/office/drawing/2014/main" id="{7ACFB98C-71C3-44C2-BA84-216F139519C6}"/>
            </a:ext>
          </a:extLst>
        </xdr:cNvPr>
        <xdr:cNvSpPr/>
      </xdr:nvSpPr>
      <xdr:spPr>
        <a:xfrm>
          <a:off x="80579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643866</xdr:colOff>
      <xdr:row>14</xdr:row>
      <xdr:rowOff>231461</xdr:rowOff>
    </xdr:from>
    <xdr:to>
      <xdr:col>2</xdr:col>
      <xdr:colOff>1005816</xdr:colOff>
      <xdr:row>14</xdr:row>
      <xdr:rowOff>564836</xdr:rowOff>
    </xdr:to>
    <xdr:sp macro="" textlink="">
      <xdr:nvSpPr>
        <xdr:cNvPr id="38" name="フローチャート: 結合子 37">
          <a:extLst>
            <a:ext uri="{FF2B5EF4-FFF2-40B4-BE49-F238E27FC236}">
              <a16:creationId xmlns:a16="http://schemas.microsoft.com/office/drawing/2014/main" id="{93AE1A1C-6060-45F3-B4CE-320DC925B2C0}"/>
            </a:ext>
          </a:extLst>
        </xdr:cNvPr>
        <xdr:cNvSpPr/>
      </xdr:nvSpPr>
      <xdr:spPr>
        <a:xfrm>
          <a:off x="2415516" y="629888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19</xdr:row>
      <xdr:rowOff>57150</xdr:rowOff>
    </xdr:from>
    <xdr:to>
      <xdr:col>2</xdr:col>
      <xdr:colOff>1224731</xdr:colOff>
      <xdr:row>21</xdr:row>
      <xdr:rowOff>170922</xdr:rowOff>
    </xdr:to>
    <xdr:pic>
      <xdr:nvPicPr>
        <xdr:cNvPr id="40" name="図 39">
          <a:extLst>
            <a:ext uri="{FF2B5EF4-FFF2-40B4-BE49-F238E27FC236}">
              <a16:creationId xmlns:a16="http://schemas.microsoft.com/office/drawing/2014/main" id="{735FAAF5-34A2-4D57-99D6-3FBEDC7C965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36" t="51722" r="50454" b="5465"/>
        <a:stretch/>
      </xdr:blipFill>
      <xdr:spPr>
        <a:xfrm rot="20636121">
          <a:off x="2038350" y="8696325"/>
          <a:ext cx="958031" cy="1218672"/>
        </a:xfrm>
        <a:prstGeom prst="rect">
          <a:avLst/>
        </a:prstGeom>
      </xdr:spPr>
    </xdr:pic>
    <xdr:clientData/>
  </xdr:twoCellAnchor>
  <xdr:twoCellAnchor editAs="oneCell">
    <xdr:from>
      <xdr:col>2</xdr:col>
      <xdr:colOff>266700</xdr:colOff>
      <xdr:row>15</xdr:row>
      <xdr:rowOff>247650</xdr:rowOff>
    </xdr:from>
    <xdr:to>
      <xdr:col>2</xdr:col>
      <xdr:colOff>1191987</xdr:colOff>
      <xdr:row>18</xdr:row>
      <xdr:rowOff>124024</xdr:rowOff>
    </xdr:to>
    <xdr:pic>
      <xdr:nvPicPr>
        <xdr:cNvPr id="42" name="図 41">
          <a:extLst>
            <a:ext uri="{FF2B5EF4-FFF2-40B4-BE49-F238E27FC236}">
              <a16:creationId xmlns:a16="http://schemas.microsoft.com/office/drawing/2014/main" id="{061C61B8-7EE0-4EA0-9A7F-FC1C8B075D1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5455" b="49021"/>
        <a:stretch/>
      </xdr:blipFill>
      <xdr:spPr>
        <a:xfrm rot="20554250">
          <a:off x="2057400" y="7105650"/>
          <a:ext cx="925287" cy="1362274"/>
        </a:xfrm>
        <a:prstGeom prst="rect">
          <a:avLst/>
        </a:prstGeom>
      </xdr:spPr>
    </xdr:pic>
    <xdr:clientData/>
  </xdr:twoCellAnchor>
  <xdr:twoCellAnchor editAs="oneCell">
    <xdr:from>
      <xdr:col>2</xdr:col>
      <xdr:colOff>1581150</xdr:colOff>
      <xdr:row>0</xdr:row>
      <xdr:rowOff>0</xdr:rowOff>
    </xdr:from>
    <xdr:to>
      <xdr:col>6</xdr:col>
      <xdr:colOff>381000</xdr:colOff>
      <xdr:row>6</xdr:row>
      <xdr:rowOff>137721</xdr:rowOff>
    </xdr:to>
    <xdr:pic>
      <xdr:nvPicPr>
        <xdr:cNvPr id="43" name="図 42" descr="うさぎ年カレンダー日付け10月">
          <a:extLst>
            <a:ext uri="{FF2B5EF4-FFF2-40B4-BE49-F238E27FC236}">
              <a16:creationId xmlns:a16="http://schemas.microsoft.com/office/drawing/2014/main" id="{9A17ADA1-DF89-3C80-A501-B200F40B4A3D}"/>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11745"/>
        <a:stretch/>
      </xdr:blipFill>
      <xdr:spPr bwMode="auto">
        <a:xfrm>
          <a:off x="3371850" y="0"/>
          <a:ext cx="5276850" cy="2633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156407</xdr:colOff>
      <xdr:row>4</xdr:row>
      <xdr:rowOff>13607</xdr:rowOff>
    </xdr:from>
    <xdr:to>
      <xdr:col>12</xdr:col>
      <xdr:colOff>99258</xdr:colOff>
      <xdr:row>23</xdr:row>
      <xdr:rowOff>457200</xdr:rowOff>
    </xdr:to>
    <xdr:sp macro="" textlink="">
      <xdr:nvSpPr>
        <xdr:cNvPr id="2" name="正方形/長方形 1">
          <a:extLst>
            <a:ext uri="{FF2B5EF4-FFF2-40B4-BE49-F238E27FC236}">
              <a16:creationId xmlns:a16="http://schemas.microsoft.com/office/drawing/2014/main" id="{29020E63-C522-495E-8C68-78AE6875735E}"/>
            </a:ext>
          </a:extLst>
        </xdr:cNvPr>
        <xdr:cNvSpPr/>
      </xdr:nvSpPr>
      <xdr:spPr>
        <a:xfrm>
          <a:off x="11586407" y="1737632"/>
          <a:ext cx="2476501" cy="9092293"/>
        </a:xfrm>
        <a:custGeom>
          <a:avLst/>
          <a:gdLst>
            <a:gd name="connsiteX0" fmla="*/ 0 w 2476501"/>
            <a:gd name="connsiteY0" fmla="*/ 0 h 8048625"/>
            <a:gd name="connsiteX1" fmla="*/ 594360 w 2476501"/>
            <a:gd name="connsiteY1" fmla="*/ 0 h 8048625"/>
            <a:gd name="connsiteX2" fmla="*/ 1139190 w 2476501"/>
            <a:gd name="connsiteY2" fmla="*/ 0 h 8048625"/>
            <a:gd name="connsiteX3" fmla="*/ 1807846 w 2476501"/>
            <a:gd name="connsiteY3" fmla="*/ 0 h 8048625"/>
            <a:gd name="connsiteX4" fmla="*/ 2476501 w 2476501"/>
            <a:gd name="connsiteY4" fmla="*/ 0 h 8048625"/>
            <a:gd name="connsiteX5" fmla="*/ 2476501 w 2476501"/>
            <a:gd name="connsiteY5" fmla="*/ 590233 h 8048625"/>
            <a:gd name="connsiteX6" fmla="*/ 2476501 w 2476501"/>
            <a:gd name="connsiteY6" fmla="*/ 1099979 h 8048625"/>
            <a:gd name="connsiteX7" fmla="*/ 2476501 w 2476501"/>
            <a:gd name="connsiteY7" fmla="*/ 1770697 h 8048625"/>
            <a:gd name="connsiteX8" fmla="*/ 2476501 w 2476501"/>
            <a:gd name="connsiteY8" fmla="*/ 2441416 h 8048625"/>
            <a:gd name="connsiteX9" fmla="*/ 2476501 w 2476501"/>
            <a:gd name="connsiteY9" fmla="*/ 2951162 h 8048625"/>
            <a:gd name="connsiteX10" fmla="*/ 2476501 w 2476501"/>
            <a:gd name="connsiteY10" fmla="*/ 3460909 h 8048625"/>
            <a:gd name="connsiteX11" fmla="*/ 2476501 w 2476501"/>
            <a:gd name="connsiteY11" fmla="*/ 4131628 h 8048625"/>
            <a:gd name="connsiteX12" fmla="*/ 2476501 w 2476501"/>
            <a:gd name="connsiteY12" fmla="*/ 4882833 h 8048625"/>
            <a:gd name="connsiteX13" fmla="*/ 2476501 w 2476501"/>
            <a:gd name="connsiteY13" fmla="*/ 5312093 h 8048625"/>
            <a:gd name="connsiteX14" fmla="*/ 2476501 w 2476501"/>
            <a:gd name="connsiteY14" fmla="*/ 5982811 h 8048625"/>
            <a:gd name="connsiteX15" fmla="*/ 2476501 w 2476501"/>
            <a:gd name="connsiteY15" fmla="*/ 6653530 h 8048625"/>
            <a:gd name="connsiteX16" fmla="*/ 2476501 w 2476501"/>
            <a:gd name="connsiteY16" fmla="*/ 7324249 h 8048625"/>
            <a:gd name="connsiteX17" fmla="*/ 2476501 w 2476501"/>
            <a:gd name="connsiteY17" fmla="*/ 8048625 h 8048625"/>
            <a:gd name="connsiteX18" fmla="*/ 1832611 w 2476501"/>
            <a:gd name="connsiteY18" fmla="*/ 8048625 h 8048625"/>
            <a:gd name="connsiteX19" fmla="*/ 1287781 w 2476501"/>
            <a:gd name="connsiteY19" fmla="*/ 8048625 h 8048625"/>
            <a:gd name="connsiteX20" fmla="*/ 718185 w 2476501"/>
            <a:gd name="connsiteY20" fmla="*/ 8048625 h 8048625"/>
            <a:gd name="connsiteX21" fmla="*/ 0 w 2476501"/>
            <a:gd name="connsiteY21" fmla="*/ 8048625 h 8048625"/>
            <a:gd name="connsiteX22" fmla="*/ 0 w 2476501"/>
            <a:gd name="connsiteY22" fmla="*/ 7377906 h 8048625"/>
            <a:gd name="connsiteX23" fmla="*/ 0 w 2476501"/>
            <a:gd name="connsiteY23" fmla="*/ 6707188 h 8048625"/>
            <a:gd name="connsiteX24" fmla="*/ 0 w 2476501"/>
            <a:gd name="connsiteY24" fmla="*/ 6116955 h 8048625"/>
            <a:gd name="connsiteX25" fmla="*/ 0 w 2476501"/>
            <a:gd name="connsiteY25" fmla="*/ 5687695 h 8048625"/>
            <a:gd name="connsiteX26" fmla="*/ 0 w 2476501"/>
            <a:gd name="connsiteY26" fmla="*/ 5258435 h 8048625"/>
            <a:gd name="connsiteX27" fmla="*/ 0 w 2476501"/>
            <a:gd name="connsiteY27" fmla="*/ 4507230 h 8048625"/>
            <a:gd name="connsiteX28" fmla="*/ 0 w 2476501"/>
            <a:gd name="connsiteY28" fmla="*/ 3997484 h 8048625"/>
            <a:gd name="connsiteX29" fmla="*/ 0 w 2476501"/>
            <a:gd name="connsiteY29" fmla="*/ 3165793 h 8048625"/>
            <a:gd name="connsiteX30" fmla="*/ 0 w 2476501"/>
            <a:gd name="connsiteY30" fmla="*/ 2575560 h 8048625"/>
            <a:gd name="connsiteX31" fmla="*/ 0 w 2476501"/>
            <a:gd name="connsiteY31" fmla="*/ 2146300 h 8048625"/>
            <a:gd name="connsiteX32" fmla="*/ 0 w 2476501"/>
            <a:gd name="connsiteY32" fmla="*/ 1395095 h 8048625"/>
            <a:gd name="connsiteX33" fmla="*/ 0 w 2476501"/>
            <a:gd name="connsiteY33" fmla="*/ 885349 h 8048625"/>
            <a:gd name="connsiteX34" fmla="*/ 0 w 2476501"/>
            <a:gd name="connsiteY34" fmla="*/ 0 h 8048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8048625" extrusionOk="0">
              <a:moveTo>
                <a:pt x="0" y="0"/>
              </a:moveTo>
              <a:cubicBezTo>
                <a:pt x="239444" y="12353"/>
                <a:pt x="310708" y="9905"/>
                <a:pt x="594360" y="0"/>
              </a:cubicBezTo>
              <a:cubicBezTo>
                <a:pt x="878012" y="-9905"/>
                <a:pt x="888968" y="23554"/>
                <a:pt x="1139190" y="0"/>
              </a:cubicBezTo>
              <a:cubicBezTo>
                <a:pt x="1389412" y="-23554"/>
                <a:pt x="1627704" y="26745"/>
                <a:pt x="1807846" y="0"/>
              </a:cubicBezTo>
              <a:cubicBezTo>
                <a:pt x="1987988" y="-26745"/>
                <a:pt x="2148867" y="24766"/>
                <a:pt x="2476501" y="0"/>
              </a:cubicBezTo>
              <a:cubicBezTo>
                <a:pt x="2494213" y="150615"/>
                <a:pt x="2459892" y="315500"/>
                <a:pt x="2476501" y="590233"/>
              </a:cubicBezTo>
              <a:cubicBezTo>
                <a:pt x="2493110" y="864966"/>
                <a:pt x="2494732" y="939427"/>
                <a:pt x="2476501" y="1099979"/>
              </a:cubicBezTo>
              <a:cubicBezTo>
                <a:pt x="2458270" y="1260531"/>
                <a:pt x="2454592" y="1602481"/>
                <a:pt x="2476501" y="1770697"/>
              </a:cubicBezTo>
              <a:cubicBezTo>
                <a:pt x="2498410" y="1938913"/>
                <a:pt x="2445667" y="2222417"/>
                <a:pt x="2476501" y="2441416"/>
              </a:cubicBezTo>
              <a:cubicBezTo>
                <a:pt x="2507335" y="2660415"/>
                <a:pt x="2458669" y="2791820"/>
                <a:pt x="2476501" y="2951162"/>
              </a:cubicBezTo>
              <a:cubicBezTo>
                <a:pt x="2494333" y="3110504"/>
                <a:pt x="2494445" y="3345526"/>
                <a:pt x="2476501" y="3460909"/>
              </a:cubicBezTo>
              <a:cubicBezTo>
                <a:pt x="2458557" y="3576292"/>
                <a:pt x="2456725" y="3821316"/>
                <a:pt x="2476501" y="4131628"/>
              </a:cubicBezTo>
              <a:cubicBezTo>
                <a:pt x="2496277" y="4441940"/>
                <a:pt x="2496923" y="4580202"/>
                <a:pt x="2476501" y="4882833"/>
              </a:cubicBezTo>
              <a:cubicBezTo>
                <a:pt x="2456079" y="5185464"/>
                <a:pt x="2477687" y="5173598"/>
                <a:pt x="2476501" y="5312093"/>
              </a:cubicBezTo>
              <a:cubicBezTo>
                <a:pt x="2475315" y="5450588"/>
                <a:pt x="2445203" y="5729914"/>
                <a:pt x="2476501" y="5982811"/>
              </a:cubicBezTo>
              <a:cubicBezTo>
                <a:pt x="2507799" y="6235708"/>
                <a:pt x="2499013" y="6396979"/>
                <a:pt x="2476501" y="6653530"/>
              </a:cubicBezTo>
              <a:cubicBezTo>
                <a:pt x="2453989" y="6910081"/>
                <a:pt x="2451288" y="6994878"/>
                <a:pt x="2476501" y="7324249"/>
              </a:cubicBezTo>
              <a:cubicBezTo>
                <a:pt x="2501714" y="7653620"/>
                <a:pt x="2463164" y="7826003"/>
                <a:pt x="2476501" y="8048625"/>
              </a:cubicBezTo>
              <a:cubicBezTo>
                <a:pt x="2225883" y="8040812"/>
                <a:pt x="2069828" y="8080745"/>
                <a:pt x="1832611" y="8048625"/>
              </a:cubicBezTo>
              <a:cubicBezTo>
                <a:pt x="1595394" y="8016506"/>
                <a:pt x="1427940" y="8029939"/>
                <a:pt x="1287781" y="8048625"/>
              </a:cubicBezTo>
              <a:cubicBezTo>
                <a:pt x="1147622" y="8067312"/>
                <a:pt x="838496" y="8028869"/>
                <a:pt x="718185" y="8048625"/>
              </a:cubicBezTo>
              <a:cubicBezTo>
                <a:pt x="597874" y="8068381"/>
                <a:pt x="239556" y="8065856"/>
                <a:pt x="0" y="8048625"/>
              </a:cubicBezTo>
              <a:cubicBezTo>
                <a:pt x="-26683" y="7759148"/>
                <a:pt x="-8121" y="7548027"/>
                <a:pt x="0" y="7377906"/>
              </a:cubicBezTo>
              <a:cubicBezTo>
                <a:pt x="8121" y="7207785"/>
                <a:pt x="2945" y="6990214"/>
                <a:pt x="0" y="6707188"/>
              </a:cubicBezTo>
              <a:cubicBezTo>
                <a:pt x="-2945" y="6424162"/>
                <a:pt x="-27925" y="6403578"/>
                <a:pt x="0" y="6116955"/>
              </a:cubicBezTo>
              <a:cubicBezTo>
                <a:pt x="27925" y="5830332"/>
                <a:pt x="-17750" y="5844207"/>
                <a:pt x="0" y="5687695"/>
              </a:cubicBezTo>
              <a:cubicBezTo>
                <a:pt x="17750" y="5531183"/>
                <a:pt x="-14422" y="5425012"/>
                <a:pt x="0" y="5258435"/>
              </a:cubicBezTo>
              <a:cubicBezTo>
                <a:pt x="14422" y="5091858"/>
                <a:pt x="5881" y="4879021"/>
                <a:pt x="0" y="4507230"/>
              </a:cubicBezTo>
              <a:cubicBezTo>
                <a:pt x="-5881" y="4135440"/>
                <a:pt x="-2639" y="4162777"/>
                <a:pt x="0" y="3997484"/>
              </a:cubicBezTo>
              <a:cubicBezTo>
                <a:pt x="2639" y="3832191"/>
                <a:pt x="33022" y="3447677"/>
                <a:pt x="0" y="3165793"/>
              </a:cubicBezTo>
              <a:cubicBezTo>
                <a:pt x="-33022" y="2883909"/>
                <a:pt x="5687" y="2706390"/>
                <a:pt x="0" y="2575560"/>
              </a:cubicBezTo>
              <a:cubicBezTo>
                <a:pt x="-5687" y="2444730"/>
                <a:pt x="4616" y="2312938"/>
                <a:pt x="0" y="2146300"/>
              </a:cubicBezTo>
              <a:cubicBezTo>
                <a:pt x="-4616" y="1979662"/>
                <a:pt x="-10362" y="1671312"/>
                <a:pt x="0" y="1395095"/>
              </a:cubicBezTo>
              <a:cubicBezTo>
                <a:pt x="10362" y="1118878"/>
                <a:pt x="-23337" y="1029871"/>
                <a:pt x="0" y="885349"/>
              </a:cubicBezTo>
              <a:cubicBezTo>
                <a:pt x="23337" y="740827"/>
                <a:pt x="1554" y="416078"/>
                <a:pt x="0" y="0"/>
              </a:cubicBezTo>
              <a:close/>
            </a:path>
          </a:pathLst>
        </a:custGeom>
        <a:noFill/>
        <a:ln>
          <a:solidFill>
            <a:srgbClr val="0070C0"/>
          </a:solidFill>
          <a:extLst>
            <a:ext uri="{C807C97D-BFC1-408E-A445-0C87EB9F89A2}">
              <ask:lineSketchStyleProps xmlns:ask="http://schemas.microsoft.com/office/drawing/2018/sketchyshapes" sd="1219033472">
                <a:custGeom>
                  <a:avLst/>
                  <a:gdLst>
                    <a:gd name="connsiteX0" fmla="*/ 0 w 2476501"/>
                    <a:gd name="connsiteY0" fmla="*/ 0 h 9149443"/>
                    <a:gd name="connsiteX1" fmla="*/ 594360 w 2476501"/>
                    <a:gd name="connsiteY1" fmla="*/ 0 h 9149443"/>
                    <a:gd name="connsiteX2" fmla="*/ 1139190 w 2476501"/>
                    <a:gd name="connsiteY2" fmla="*/ 0 h 9149443"/>
                    <a:gd name="connsiteX3" fmla="*/ 1807846 w 2476501"/>
                    <a:gd name="connsiteY3" fmla="*/ 0 h 9149443"/>
                    <a:gd name="connsiteX4" fmla="*/ 2476501 w 2476501"/>
                    <a:gd name="connsiteY4" fmla="*/ 0 h 9149443"/>
                    <a:gd name="connsiteX5" fmla="*/ 2476501 w 2476501"/>
                    <a:gd name="connsiteY5" fmla="*/ 670959 h 9149443"/>
                    <a:gd name="connsiteX6" fmla="*/ 2476501 w 2476501"/>
                    <a:gd name="connsiteY6" fmla="*/ 1250424 h 9149443"/>
                    <a:gd name="connsiteX7" fmla="*/ 2476501 w 2476501"/>
                    <a:gd name="connsiteY7" fmla="*/ 2012876 h 9149443"/>
                    <a:gd name="connsiteX8" fmla="*/ 2476501 w 2476501"/>
                    <a:gd name="connsiteY8" fmla="*/ 2775330 h 9149443"/>
                    <a:gd name="connsiteX9" fmla="*/ 2476501 w 2476501"/>
                    <a:gd name="connsiteY9" fmla="*/ 3354795 h 9149443"/>
                    <a:gd name="connsiteX10" fmla="*/ 2476501 w 2476501"/>
                    <a:gd name="connsiteY10" fmla="*/ 3934260 h 9149443"/>
                    <a:gd name="connsiteX11" fmla="*/ 2476501 w 2476501"/>
                    <a:gd name="connsiteY11" fmla="*/ 4696714 h 9149443"/>
                    <a:gd name="connsiteX12" fmla="*/ 2476501 w 2476501"/>
                    <a:gd name="connsiteY12" fmla="*/ 5550662 h 9149443"/>
                    <a:gd name="connsiteX13" fmla="*/ 2476501 w 2476501"/>
                    <a:gd name="connsiteY13" fmla="*/ 6038632 h 9149443"/>
                    <a:gd name="connsiteX14" fmla="*/ 2476501 w 2476501"/>
                    <a:gd name="connsiteY14" fmla="*/ 6801085 h 9149443"/>
                    <a:gd name="connsiteX15" fmla="*/ 2476501 w 2476501"/>
                    <a:gd name="connsiteY15" fmla="*/ 7563539 h 9149443"/>
                    <a:gd name="connsiteX16" fmla="*/ 2476501 w 2476501"/>
                    <a:gd name="connsiteY16" fmla="*/ 8325993 h 9149443"/>
                    <a:gd name="connsiteX17" fmla="*/ 2476501 w 2476501"/>
                    <a:gd name="connsiteY17" fmla="*/ 9149443 h 9149443"/>
                    <a:gd name="connsiteX18" fmla="*/ 1832611 w 2476501"/>
                    <a:gd name="connsiteY18" fmla="*/ 9149443 h 9149443"/>
                    <a:gd name="connsiteX19" fmla="*/ 1287781 w 2476501"/>
                    <a:gd name="connsiteY19" fmla="*/ 9149443 h 9149443"/>
                    <a:gd name="connsiteX20" fmla="*/ 718185 w 2476501"/>
                    <a:gd name="connsiteY20" fmla="*/ 9149443 h 9149443"/>
                    <a:gd name="connsiteX21" fmla="*/ 0 w 2476501"/>
                    <a:gd name="connsiteY21" fmla="*/ 9149443 h 9149443"/>
                    <a:gd name="connsiteX22" fmla="*/ 0 w 2476501"/>
                    <a:gd name="connsiteY22" fmla="*/ 8386989 h 9149443"/>
                    <a:gd name="connsiteX23" fmla="*/ 0 w 2476501"/>
                    <a:gd name="connsiteY23" fmla="*/ 7624536 h 9149443"/>
                    <a:gd name="connsiteX24" fmla="*/ 0 w 2476501"/>
                    <a:gd name="connsiteY24" fmla="*/ 6953576 h 9149443"/>
                    <a:gd name="connsiteX25" fmla="*/ 0 w 2476501"/>
                    <a:gd name="connsiteY25" fmla="*/ 6465606 h 9149443"/>
                    <a:gd name="connsiteX26" fmla="*/ 0 w 2476501"/>
                    <a:gd name="connsiteY26" fmla="*/ 5977636 h 9149443"/>
                    <a:gd name="connsiteX27" fmla="*/ 0 w 2476501"/>
                    <a:gd name="connsiteY27" fmla="*/ 5123688 h 9149443"/>
                    <a:gd name="connsiteX28" fmla="*/ 0 w 2476501"/>
                    <a:gd name="connsiteY28" fmla="*/ 4544223 h 9149443"/>
                    <a:gd name="connsiteX29" fmla="*/ 0 w 2476501"/>
                    <a:gd name="connsiteY29" fmla="*/ 3598781 h 9149443"/>
                    <a:gd name="connsiteX30" fmla="*/ 0 w 2476501"/>
                    <a:gd name="connsiteY30" fmla="*/ 2927821 h 9149443"/>
                    <a:gd name="connsiteX31" fmla="*/ 0 w 2476501"/>
                    <a:gd name="connsiteY31" fmla="*/ 2439851 h 9149443"/>
                    <a:gd name="connsiteX32" fmla="*/ 0 w 2476501"/>
                    <a:gd name="connsiteY32" fmla="*/ 1585903 h 9149443"/>
                    <a:gd name="connsiteX33" fmla="*/ 0 w 2476501"/>
                    <a:gd name="connsiteY33" fmla="*/ 1006439 h 9149443"/>
                    <a:gd name="connsiteX34" fmla="*/ 0 w 2476501"/>
                    <a:gd name="connsiteY34" fmla="*/ 0 h 91494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476501" h="9149443" extrusionOk="0">
                      <a:moveTo>
                        <a:pt x="0" y="0"/>
                      </a:moveTo>
                      <a:cubicBezTo>
                        <a:pt x="230583" y="8576"/>
                        <a:pt x="295361" y="17019"/>
                        <a:pt x="594360" y="0"/>
                      </a:cubicBezTo>
                      <a:cubicBezTo>
                        <a:pt x="884925" y="-9805"/>
                        <a:pt x="884928" y="26903"/>
                        <a:pt x="1139190" y="0"/>
                      </a:cubicBezTo>
                      <a:cubicBezTo>
                        <a:pt x="1380702" y="-18270"/>
                        <a:pt x="1621320" y="65689"/>
                        <a:pt x="1807846" y="0"/>
                      </a:cubicBezTo>
                      <a:cubicBezTo>
                        <a:pt x="1957934" y="-46846"/>
                        <a:pt x="2186373" y="46074"/>
                        <a:pt x="2476501" y="0"/>
                      </a:cubicBezTo>
                      <a:cubicBezTo>
                        <a:pt x="2533854" y="175917"/>
                        <a:pt x="2470885" y="336028"/>
                        <a:pt x="2476501" y="670959"/>
                      </a:cubicBezTo>
                      <a:cubicBezTo>
                        <a:pt x="2487436" y="982399"/>
                        <a:pt x="2486087" y="1076052"/>
                        <a:pt x="2476501" y="1250424"/>
                      </a:cubicBezTo>
                      <a:cubicBezTo>
                        <a:pt x="2455972" y="1411016"/>
                        <a:pt x="2427029" y="1859958"/>
                        <a:pt x="2476501" y="2012876"/>
                      </a:cubicBezTo>
                      <a:cubicBezTo>
                        <a:pt x="2526155" y="2219632"/>
                        <a:pt x="2489103" y="2536823"/>
                        <a:pt x="2476501" y="2775330"/>
                      </a:cubicBezTo>
                      <a:cubicBezTo>
                        <a:pt x="2470010" y="3018245"/>
                        <a:pt x="2465193" y="3178995"/>
                        <a:pt x="2476501" y="3354795"/>
                      </a:cubicBezTo>
                      <a:cubicBezTo>
                        <a:pt x="2499042" y="3542939"/>
                        <a:pt x="2495395" y="3812930"/>
                        <a:pt x="2476501" y="3934260"/>
                      </a:cubicBezTo>
                      <a:cubicBezTo>
                        <a:pt x="2490966" y="4115345"/>
                        <a:pt x="2472093" y="4362785"/>
                        <a:pt x="2476501" y="4696714"/>
                      </a:cubicBezTo>
                      <a:cubicBezTo>
                        <a:pt x="2525312" y="5024046"/>
                        <a:pt x="2500535" y="5189650"/>
                        <a:pt x="2476501" y="5550662"/>
                      </a:cubicBezTo>
                      <a:cubicBezTo>
                        <a:pt x="2453454" y="5895115"/>
                        <a:pt x="2475981" y="5880018"/>
                        <a:pt x="2476501" y="6038632"/>
                      </a:cubicBezTo>
                      <a:cubicBezTo>
                        <a:pt x="2456150" y="6194710"/>
                        <a:pt x="2438451" y="6499836"/>
                        <a:pt x="2476501" y="6801085"/>
                      </a:cubicBezTo>
                      <a:cubicBezTo>
                        <a:pt x="2509208" y="7069508"/>
                        <a:pt x="2464520" y="7292040"/>
                        <a:pt x="2476501" y="7563539"/>
                      </a:cubicBezTo>
                      <a:cubicBezTo>
                        <a:pt x="2446212" y="7869084"/>
                        <a:pt x="2457033" y="7955843"/>
                        <a:pt x="2476501" y="8325993"/>
                      </a:cubicBezTo>
                      <a:cubicBezTo>
                        <a:pt x="2500855" y="8720830"/>
                        <a:pt x="2499950" y="8874551"/>
                        <a:pt x="2476501" y="9149443"/>
                      </a:cubicBezTo>
                      <a:cubicBezTo>
                        <a:pt x="2222152" y="9146484"/>
                        <a:pt x="2055000" y="9186747"/>
                        <a:pt x="1832611" y="9149443"/>
                      </a:cubicBezTo>
                      <a:cubicBezTo>
                        <a:pt x="1598635" y="9119348"/>
                        <a:pt x="1405647" y="9139957"/>
                        <a:pt x="1287781" y="9149443"/>
                      </a:cubicBezTo>
                      <a:cubicBezTo>
                        <a:pt x="1148832" y="9163767"/>
                        <a:pt x="829855" y="9126495"/>
                        <a:pt x="718185" y="9149443"/>
                      </a:cubicBezTo>
                      <a:cubicBezTo>
                        <a:pt x="616548" y="9187978"/>
                        <a:pt x="231994" y="9191863"/>
                        <a:pt x="0" y="9149443"/>
                      </a:cubicBezTo>
                      <a:cubicBezTo>
                        <a:pt x="-42487" y="8852098"/>
                        <a:pt x="-31370" y="8549529"/>
                        <a:pt x="0" y="8386989"/>
                      </a:cubicBezTo>
                      <a:cubicBezTo>
                        <a:pt x="53269" y="8207746"/>
                        <a:pt x="2258" y="7932023"/>
                        <a:pt x="0" y="7624536"/>
                      </a:cubicBezTo>
                      <a:cubicBezTo>
                        <a:pt x="3768" y="7307029"/>
                        <a:pt x="-32777" y="7280466"/>
                        <a:pt x="0" y="6953576"/>
                      </a:cubicBezTo>
                      <a:cubicBezTo>
                        <a:pt x="27161" y="6630132"/>
                        <a:pt x="-18284" y="6641843"/>
                        <a:pt x="0" y="6465606"/>
                      </a:cubicBezTo>
                      <a:cubicBezTo>
                        <a:pt x="38304" y="6272249"/>
                        <a:pt x="-5424" y="6151372"/>
                        <a:pt x="0" y="5977636"/>
                      </a:cubicBezTo>
                      <a:cubicBezTo>
                        <a:pt x="-3398" y="5781445"/>
                        <a:pt x="36038" y="5516674"/>
                        <a:pt x="0" y="5123688"/>
                      </a:cubicBezTo>
                      <a:cubicBezTo>
                        <a:pt x="-10238" y="4703491"/>
                        <a:pt x="-1313" y="4735715"/>
                        <a:pt x="0" y="4544223"/>
                      </a:cubicBezTo>
                      <a:cubicBezTo>
                        <a:pt x="79334" y="4341103"/>
                        <a:pt x="23836" y="3953595"/>
                        <a:pt x="0" y="3598781"/>
                      </a:cubicBezTo>
                      <a:cubicBezTo>
                        <a:pt x="-27895" y="3279814"/>
                        <a:pt x="-4402" y="3043652"/>
                        <a:pt x="0" y="2927821"/>
                      </a:cubicBezTo>
                      <a:cubicBezTo>
                        <a:pt x="24013" y="2780042"/>
                        <a:pt x="29751" y="2655325"/>
                        <a:pt x="0" y="2439851"/>
                      </a:cubicBezTo>
                      <a:cubicBezTo>
                        <a:pt x="22134" y="2276037"/>
                        <a:pt x="8745" y="1946601"/>
                        <a:pt x="0" y="1585903"/>
                      </a:cubicBezTo>
                      <a:cubicBezTo>
                        <a:pt x="13536" y="1275047"/>
                        <a:pt x="-34725" y="1155498"/>
                        <a:pt x="0" y="1006439"/>
                      </a:cubicBezTo>
                      <a:cubicBezTo>
                        <a:pt x="-16167" y="881365"/>
                        <a:pt x="25441" y="478346"/>
                        <a:pt x="0" y="0"/>
                      </a:cubicBezTo>
                      <a:close/>
                    </a:path>
                  </a:pathLst>
                </a:custGeom>
                <ask:type>
                  <ask:lineSketchFreehand/>
                </ask:type>
              </ask:lineSketchStyleProps>
            </a:ext>
          </a:extLst>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1096137</xdr:colOff>
      <xdr:row>1</xdr:row>
      <xdr:rowOff>43997</xdr:rowOff>
    </xdr:from>
    <xdr:to>
      <xdr:col>12</xdr:col>
      <xdr:colOff>268501</xdr:colOff>
      <xdr:row>3</xdr:row>
      <xdr:rowOff>361497</xdr:rowOff>
    </xdr:to>
    <xdr:pic>
      <xdr:nvPicPr>
        <xdr:cNvPr id="3" name="図 2">
          <a:extLst>
            <a:ext uri="{FF2B5EF4-FFF2-40B4-BE49-F238E27FC236}">
              <a16:creationId xmlns:a16="http://schemas.microsoft.com/office/drawing/2014/main" id="{AACA476E-61D1-4CC3-8C0B-BF5DA6805E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302" t="34001" r="16056" b="22103"/>
        <a:stretch/>
      </xdr:blipFill>
      <xdr:spPr>
        <a:xfrm>
          <a:off x="10916412" y="244022"/>
          <a:ext cx="3315739" cy="1460500"/>
        </a:xfrm>
        <a:prstGeom prst="rect">
          <a:avLst/>
        </a:prstGeom>
      </xdr:spPr>
    </xdr:pic>
    <xdr:clientData/>
  </xdr:twoCellAnchor>
  <xdr:twoCellAnchor>
    <xdr:from>
      <xdr:col>1</xdr:col>
      <xdr:colOff>237368</xdr:colOff>
      <xdr:row>3</xdr:row>
      <xdr:rowOff>291797</xdr:rowOff>
    </xdr:from>
    <xdr:to>
      <xdr:col>7</xdr:col>
      <xdr:colOff>1554238</xdr:colOff>
      <xdr:row>5</xdr:row>
      <xdr:rowOff>355297</xdr:rowOff>
    </xdr:to>
    <xdr:sp macro="" textlink="">
      <xdr:nvSpPr>
        <xdr:cNvPr id="4" name="正方形/長方形 3">
          <a:extLst>
            <a:ext uri="{FF2B5EF4-FFF2-40B4-BE49-F238E27FC236}">
              <a16:creationId xmlns:a16="http://schemas.microsoft.com/office/drawing/2014/main" id="{948740E0-2FFD-49E3-BB95-440B9B798085}"/>
            </a:ext>
          </a:extLst>
        </xdr:cNvPr>
        <xdr:cNvSpPr/>
      </xdr:nvSpPr>
      <xdr:spPr>
        <a:xfrm>
          <a:off x="399293" y="1634822"/>
          <a:ext cx="10975220" cy="825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17</xdr:row>
      <xdr:rowOff>215317</xdr:rowOff>
    </xdr:from>
    <xdr:to>
      <xdr:col>7</xdr:col>
      <xdr:colOff>989672</xdr:colOff>
      <xdr:row>17</xdr:row>
      <xdr:rowOff>548692</xdr:rowOff>
    </xdr:to>
    <xdr:sp macro="" textlink="">
      <xdr:nvSpPr>
        <xdr:cNvPr id="5" name="フローチャート: 結合子 4">
          <a:extLst>
            <a:ext uri="{FF2B5EF4-FFF2-40B4-BE49-F238E27FC236}">
              <a16:creationId xmlns:a16="http://schemas.microsoft.com/office/drawing/2014/main" id="{A364BDE2-8F72-4A96-9609-EA345D4199C1}"/>
            </a:ext>
          </a:extLst>
        </xdr:cNvPr>
        <xdr:cNvSpPr/>
      </xdr:nvSpPr>
      <xdr:spPr>
        <a:xfrm>
          <a:off x="1044799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627722</xdr:colOff>
      <xdr:row>14</xdr:row>
      <xdr:rowOff>215317</xdr:rowOff>
    </xdr:from>
    <xdr:to>
      <xdr:col>7</xdr:col>
      <xdr:colOff>989672</xdr:colOff>
      <xdr:row>14</xdr:row>
      <xdr:rowOff>548692</xdr:rowOff>
    </xdr:to>
    <xdr:sp macro="" textlink="">
      <xdr:nvSpPr>
        <xdr:cNvPr id="6" name="フローチャート: 結合子 5">
          <a:extLst>
            <a:ext uri="{FF2B5EF4-FFF2-40B4-BE49-F238E27FC236}">
              <a16:creationId xmlns:a16="http://schemas.microsoft.com/office/drawing/2014/main" id="{9F06D5F6-5DE6-4821-AEA1-777937916BF9}"/>
            </a:ext>
          </a:extLst>
        </xdr:cNvPr>
        <xdr:cNvSpPr/>
      </xdr:nvSpPr>
      <xdr:spPr>
        <a:xfrm>
          <a:off x="1044799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11</xdr:row>
      <xdr:rowOff>231461</xdr:rowOff>
    </xdr:from>
    <xdr:to>
      <xdr:col>7</xdr:col>
      <xdr:colOff>1005816</xdr:colOff>
      <xdr:row>11</xdr:row>
      <xdr:rowOff>564836</xdr:rowOff>
    </xdr:to>
    <xdr:sp macro="" textlink="">
      <xdr:nvSpPr>
        <xdr:cNvPr id="7" name="フローチャート: 結合子 6">
          <a:extLst>
            <a:ext uri="{FF2B5EF4-FFF2-40B4-BE49-F238E27FC236}">
              <a16:creationId xmlns:a16="http://schemas.microsoft.com/office/drawing/2014/main" id="{BBD2D579-4246-4F73-B683-1E5C039C3709}"/>
            </a:ext>
          </a:extLst>
        </xdr:cNvPr>
        <xdr:cNvSpPr/>
      </xdr:nvSpPr>
      <xdr:spPr>
        <a:xfrm>
          <a:off x="10464141" y="482251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11</xdr:row>
      <xdr:rowOff>215317</xdr:rowOff>
    </xdr:from>
    <xdr:to>
      <xdr:col>1</xdr:col>
      <xdr:colOff>989672</xdr:colOff>
      <xdr:row>11</xdr:row>
      <xdr:rowOff>548692</xdr:rowOff>
    </xdr:to>
    <xdr:sp macro="" textlink="">
      <xdr:nvSpPr>
        <xdr:cNvPr id="8" name="フローチャート: 結合子 7">
          <a:extLst>
            <a:ext uri="{FF2B5EF4-FFF2-40B4-BE49-F238E27FC236}">
              <a16:creationId xmlns:a16="http://schemas.microsoft.com/office/drawing/2014/main" id="{D1D702D1-712C-4770-953C-E572A1FCFE5F}"/>
            </a:ext>
          </a:extLst>
        </xdr:cNvPr>
        <xdr:cNvSpPr/>
      </xdr:nvSpPr>
      <xdr:spPr>
        <a:xfrm>
          <a:off x="789647" y="480636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14</xdr:row>
      <xdr:rowOff>215317</xdr:rowOff>
    </xdr:from>
    <xdr:to>
      <xdr:col>1</xdr:col>
      <xdr:colOff>989672</xdr:colOff>
      <xdr:row>14</xdr:row>
      <xdr:rowOff>548692</xdr:rowOff>
    </xdr:to>
    <xdr:sp macro="" textlink="">
      <xdr:nvSpPr>
        <xdr:cNvPr id="9" name="フローチャート: 結合子 8">
          <a:extLst>
            <a:ext uri="{FF2B5EF4-FFF2-40B4-BE49-F238E27FC236}">
              <a16:creationId xmlns:a16="http://schemas.microsoft.com/office/drawing/2014/main" id="{FCAF7624-5ED6-408E-97E5-F2CB378E4F33}"/>
            </a:ext>
          </a:extLst>
        </xdr:cNvPr>
        <xdr:cNvSpPr/>
      </xdr:nvSpPr>
      <xdr:spPr>
        <a:xfrm>
          <a:off x="789647" y="628274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17</xdr:row>
      <xdr:rowOff>215317</xdr:rowOff>
    </xdr:from>
    <xdr:to>
      <xdr:col>1</xdr:col>
      <xdr:colOff>989672</xdr:colOff>
      <xdr:row>17</xdr:row>
      <xdr:rowOff>548692</xdr:rowOff>
    </xdr:to>
    <xdr:sp macro="" textlink="">
      <xdr:nvSpPr>
        <xdr:cNvPr id="10" name="フローチャート: 結合子 9">
          <a:extLst>
            <a:ext uri="{FF2B5EF4-FFF2-40B4-BE49-F238E27FC236}">
              <a16:creationId xmlns:a16="http://schemas.microsoft.com/office/drawing/2014/main" id="{95F9A7A5-6137-4E61-A57E-CCA18DD6C27A}"/>
            </a:ext>
          </a:extLst>
        </xdr:cNvPr>
        <xdr:cNvSpPr/>
      </xdr:nvSpPr>
      <xdr:spPr>
        <a:xfrm>
          <a:off x="789647" y="77591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627722</xdr:colOff>
      <xdr:row>20</xdr:row>
      <xdr:rowOff>215317</xdr:rowOff>
    </xdr:from>
    <xdr:to>
      <xdr:col>1</xdr:col>
      <xdr:colOff>989672</xdr:colOff>
      <xdr:row>20</xdr:row>
      <xdr:rowOff>548692</xdr:rowOff>
    </xdr:to>
    <xdr:sp macro="" textlink="">
      <xdr:nvSpPr>
        <xdr:cNvPr id="11" name="フローチャート: 結合子 10">
          <a:extLst>
            <a:ext uri="{FF2B5EF4-FFF2-40B4-BE49-F238E27FC236}">
              <a16:creationId xmlns:a16="http://schemas.microsoft.com/office/drawing/2014/main" id="{62E74D00-6D9B-48D7-88C6-A166E26270FC}"/>
            </a:ext>
          </a:extLst>
        </xdr:cNvPr>
        <xdr:cNvSpPr/>
      </xdr:nvSpPr>
      <xdr:spPr>
        <a:xfrm>
          <a:off x="789647" y="9235492"/>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643866</xdr:colOff>
      <xdr:row>8</xdr:row>
      <xdr:rowOff>231461</xdr:rowOff>
    </xdr:from>
    <xdr:to>
      <xdr:col>7</xdr:col>
      <xdr:colOff>1005816</xdr:colOff>
      <xdr:row>8</xdr:row>
      <xdr:rowOff>564836</xdr:rowOff>
    </xdr:to>
    <xdr:sp macro="" textlink="">
      <xdr:nvSpPr>
        <xdr:cNvPr id="12" name="フローチャート: 結合子 11">
          <a:extLst>
            <a:ext uri="{FF2B5EF4-FFF2-40B4-BE49-F238E27FC236}">
              <a16:creationId xmlns:a16="http://schemas.microsoft.com/office/drawing/2014/main" id="{3FE07CAA-02F9-4B5A-9BCD-235D17CF0492}"/>
            </a:ext>
          </a:extLst>
        </xdr:cNvPr>
        <xdr:cNvSpPr/>
      </xdr:nvSpPr>
      <xdr:spPr>
        <a:xfrm>
          <a:off x="1046414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254263</xdr:colOff>
      <xdr:row>7</xdr:row>
      <xdr:rowOff>10156</xdr:rowOff>
    </xdr:from>
    <xdr:to>
      <xdr:col>6</xdr:col>
      <xdr:colOff>1212294</xdr:colOff>
      <xdr:row>9</xdr:row>
      <xdr:rowOff>85828</xdr:rowOff>
    </xdr:to>
    <xdr:pic>
      <xdr:nvPicPr>
        <xdr:cNvPr id="16" name="図 15">
          <a:extLst>
            <a:ext uri="{FF2B5EF4-FFF2-40B4-BE49-F238E27FC236}">
              <a16:creationId xmlns:a16="http://schemas.microsoft.com/office/drawing/2014/main" id="{8CDBA83A-3847-44AB-AA2E-D90B0EC0C8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8464813" y="2743831"/>
          <a:ext cx="958031" cy="1218672"/>
        </a:xfrm>
        <a:prstGeom prst="rect">
          <a:avLst/>
        </a:prstGeom>
      </xdr:spPr>
    </xdr:pic>
    <xdr:clientData/>
  </xdr:twoCellAnchor>
  <xdr:twoCellAnchor editAs="oneCell">
    <xdr:from>
      <xdr:col>6</xdr:col>
      <xdr:colOff>299357</xdr:colOff>
      <xdr:row>9</xdr:row>
      <xdr:rowOff>54428</xdr:rowOff>
    </xdr:from>
    <xdr:to>
      <xdr:col>6</xdr:col>
      <xdr:colOff>1265465</xdr:colOff>
      <xdr:row>12</xdr:row>
      <xdr:rowOff>5993</xdr:rowOff>
    </xdr:to>
    <xdr:pic>
      <xdr:nvPicPr>
        <xdr:cNvPr id="17" name="図 16">
          <a:extLst>
            <a:ext uri="{FF2B5EF4-FFF2-40B4-BE49-F238E27FC236}">
              <a16:creationId xmlns:a16="http://schemas.microsoft.com/office/drawing/2014/main" id="{E3DB8B76-26E6-4583-BDCD-37C191C9DEC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8509907" y="3931103"/>
          <a:ext cx="966108" cy="1427940"/>
        </a:xfrm>
        <a:prstGeom prst="rect">
          <a:avLst/>
        </a:prstGeom>
      </xdr:spPr>
    </xdr:pic>
    <xdr:clientData/>
  </xdr:twoCellAnchor>
  <xdr:twoCellAnchor editAs="oneCell">
    <xdr:from>
      <xdr:col>5</xdr:col>
      <xdr:colOff>285750</xdr:colOff>
      <xdr:row>12</xdr:row>
      <xdr:rowOff>122465</xdr:rowOff>
    </xdr:from>
    <xdr:to>
      <xdr:col>5</xdr:col>
      <xdr:colOff>1251858</xdr:colOff>
      <xdr:row>15</xdr:row>
      <xdr:rowOff>74029</xdr:rowOff>
    </xdr:to>
    <xdr:pic>
      <xdr:nvPicPr>
        <xdr:cNvPr id="18" name="図 17">
          <a:extLst>
            <a:ext uri="{FF2B5EF4-FFF2-40B4-BE49-F238E27FC236}">
              <a16:creationId xmlns:a16="http://schemas.microsoft.com/office/drawing/2014/main" id="{EC4FFCBB-AD07-490C-913A-8B3A9C99F9D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rot="21324330">
          <a:off x="6934200" y="5494565"/>
          <a:ext cx="966108" cy="1437464"/>
        </a:xfrm>
        <a:prstGeom prst="rect">
          <a:avLst/>
        </a:prstGeom>
      </xdr:spPr>
    </xdr:pic>
    <xdr:clientData/>
  </xdr:twoCellAnchor>
  <xdr:twoCellAnchor editAs="oneCell">
    <xdr:from>
      <xdr:col>4</xdr:col>
      <xdr:colOff>326572</xdr:colOff>
      <xdr:row>15</xdr:row>
      <xdr:rowOff>108856</xdr:rowOff>
    </xdr:from>
    <xdr:to>
      <xdr:col>4</xdr:col>
      <xdr:colOff>1292680</xdr:colOff>
      <xdr:row>18</xdr:row>
      <xdr:rowOff>60421</xdr:rowOff>
    </xdr:to>
    <xdr:pic>
      <xdr:nvPicPr>
        <xdr:cNvPr id="19" name="図 18">
          <a:extLst>
            <a:ext uri="{FF2B5EF4-FFF2-40B4-BE49-F238E27FC236}">
              <a16:creationId xmlns:a16="http://schemas.microsoft.com/office/drawing/2014/main" id="{AB9372D6-92A5-43CC-A938-1EDD088F3BF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5317672" y="6938281"/>
          <a:ext cx="966108" cy="1427940"/>
        </a:xfrm>
        <a:prstGeom prst="rect">
          <a:avLst/>
        </a:prstGeom>
      </xdr:spPr>
    </xdr:pic>
    <xdr:clientData/>
  </xdr:twoCellAnchor>
  <xdr:twoCellAnchor editAs="oneCell">
    <xdr:from>
      <xdr:col>3</xdr:col>
      <xdr:colOff>258536</xdr:colOff>
      <xdr:row>18</xdr:row>
      <xdr:rowOff>68036</xdr:rowOff>
    </xdr:from>
    <xdr:to>
      <xdr:col>3</xdr:col>
      <xdr:colOff>1224644</xdr:colOff>
      <xdr:row>21</xdr:row>
      <xdr:rowOff>60421</xdr:rowOff>
    </xdr:to>
    <xdr:pic>
      <xdr:nvPicPr>
        <xdr:cNvPr id="20" name="図 19">
          <a:extLst>
            <a:ext uri="{FF2B5EF4-FFF2-40B4-BE49-F238E27FC236}">
              <a16:creationId xmlns:a16="http://schemas.microsoft.com/office/drawing/2014/main" id="{47854768-1325-4984-AC0F-A38EDFF2D9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61" r="50280" b="50753"/>
        <a:stretch/>
      </xdr:blipFill>
      <xdr:spPr>
        <a:xfrm>
          <a:off x="3639911" y="8373836"/>
          <a:ext cx="966108" cy="1430660"/>
        </a:xfrm>
        <a:prstGeom prst="rect">
          <a:avLst/>
        </a:prstGeom>
      </xdr:spPr>
    </xdr:pic>
    <xdr:clientData/>
  </xdr:twoCellAnchor>
  <xdr:twoCellAnchor editAs="oneCell">
    <xdr:from>
      <xdr:col>4</xdr:col>
      <xdr:colOff>312965</xdr:colOff>
      <xdr:row>9</xdr:row>
      <xdr:rowOff>136071</xdr:rowOff>
    </xdr:from>
    <xdr:to>
      <xdr:col>4</xdr:col>
      <xdr:colOff>1238252</xdr:colOff>
      <xdr:row>12</xdr:row>
      <xdr:rowOff>12445</xdr:rowOff>
    </xdr:to>
    <xdr:pic>
      <xdr:nvPicPr>
        <xdr:cNvPr id="21" name="図 20">
          <a:extLst>
            <a:ext uri="{FF2B5EF4-FFF2-40B4-BE49-F238E27FC236}">
              <a16:creationId xmlns:a16="http://schemas.microsoft.com/office/drawing/2014/main" id="{7748C89F-CEED-4945-85D8-D3A7A68EEE1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5304065" y="4012746"/>
          <a:ext cx="925287" cy="1352749"/>
        </a:xfrm>
        <a:prstGeom prst="rect">
          <a:avLst/>
        </a:prstGeom>
      </xdr:spPr>
    </xdr:pic>
    <xdr:clientData/>
  </xdr:twoCellAnchor>
  <xdr:twoCellAnchor editAs="oneCell">
    <xdr:from>
      <xdr:col>3</xdr:col>
      <xdr:colOff>340179</xdr:colOff>
      <xdr:row>12</xdr:row>
      <xdr:rowOff>176893</xdr:rowOff>
    </xdr:from>
    <xdr:to>
      <xdr:col>3</xdr:col>
      <xdr:colOff>1265466</xdr:colOff>
      <xdr:row>15</xdr:row>
      <xdr:rowOff>53266</xdr:rowOff>
    </xdr:to>
    <xdr:pic>
      <xdr:nvPicPr>
        <xdr:cNvPr id="22" name="図 21">
          <a:extLst>
            <a:ext uri="{FF2B5EF4-FFF2-40B4-BE49-F238E27FC236}">
              <a16:creationId xmlns:a16="http://schemas.microsoft.com/office/drawing/2014/main" id="{C84F5EAA-354B-4D1F-BE4F-A9F195C7AC1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3721554" y="5529943"/>
          <a:ext cx="925287" cy="1352748"/>
        </a:xfrm>
        <a:prstGeom prst="rect">
          <a:avLst/>
        </a:prstGeom>
      </xdr:spPr>
    </xdr:pic>
    <xdr:clientData/>
  </xdr:twoCellAnchor>
  <xdr:twoCellAnchor editAs="oneCell">
    <xdr:from>
      <xdr:col>6</xdr:col>
      <xdr:colOff>204107</xdr:colOff>
      <xdr:row>13</xdr:row>
      <xdr:rowOff>13607</xdr:rowOff>
    </xdr:from>
    <xdr:to>
      <xdr:col>6</xdr:col>
      <xdr:colOff>1211035</xdr:colOff>
      <xdr:row>15</xdr:row>
      <xdr:rowOff>47131</xdr:rowOff>
    </xdr:to>
    <xdr:pic>
      <xdr:nvPicPr>
        <xdr:cNvPr id="24" name="図 23">
          <a:extLst>
            <a:ext uri="{FF2B5EF4-FFF2-40B4-BE49-F238E27FC236}">
              <a16:creationId xmlns:a16="http://schemas.microsoft.com/office/drawing/2014/main" id="{67369666-9BAA-4913-A42D-185321B7555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8414657" y="5700032"/>
          <a:ext cx="1006928" cy="1176524"/>
        </a:xfrm>
        <a:prstGeom prst="rect">
          <a:avLst/>
        </a:prstGeom>
      </xdr:spPr>
    </xdr:pic>
    <xdr:clientData/>
  </xdr:twoCellAnchor>
  <xdr:twoCellAnchor editAs="oneCell">
    <xdr:from>
      <xdr:col>5</xdr:col>
      <xdr:colOff>283029</xdr:colOff>
      <xdr:row>15</xdr:row>
      <xdr:rowOff>293916</xdr:rowOff>
    </xdr:from>
    <xdr:to>
      <xdr:col>5</xdr:col>
      <xdr:colOff>1289957</xdr:colOff>
      <xdr:row>17</xdr:row>
      <xdr:rowOff>746540</xdr:rowOff>
    </xdr:to>
    <xdr:pic>
      <xdr:nvPicPr>
        <xdr:cNvPr id="25" name="図 24">
          <a:extLst>
            <a:ext uri="{FF2B5EF4-FFF2-40B4-BE49-F238E27FC236}">
              <a16:creationId xmlns:a16="http://schemas.microsoft.com/office/drawing/2014/main" id="{593028F1-B408-4DC2-A21F-1563D65FD18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1426224">
          <a:off x="6931479" y="7151916"/>
          <a:ext cx="1006928" cy="1176524"/>
        </a:xfrm>
        <a:prstGeom prst="rect">
          <a:avLst/>
        </a:prstGeom>
      </xdr:spPr>
    </xdr:pic>
    <xdr:clientData/>
  </xdr:twoCellAnchor>
  <xdr:twoCellAnchor editAs="oneCell">
    <xdr:from>
      <xdr:col>3</xdr:col>
      <xdr:colOff>285750</xdr:colOff>
      <xdr:row>10</xdr:row>
      <xdr:rowOff>136073</xdr:rowOff>
    </xdr:from>
    <xdr:to>
      <xdr:col>3</xdr:col>
      <xdr:colOff>1273372</xdr:colOff>
      <xdr:row>12</xdr:row>
      <xdr:rowOff>68036</xdr:rowOff>
    </xdr:to>
    <xdr:pic>
      <xdr:nvPicPr>
        <xdr:cNvPr id="26" name="図 25">
          <a:extLst>
            <a:ext uri="{FF2B5EF4-FFF2-40B4-BE49-F238E27FC236}">
              <a16:creationId xmlns:a16="http://schemas.microsoft.com/office/drawing/2014/main" id="{44258C74-0FF0-4A06-8544-D8037CDA582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845416">
          <a:off x="3667125" y="4346123"/>
          <a:ext cx="987622" cy="1074963"/>
        </a:xfrm>
        <a:prstGeom prst="rect">
          <a:avLst/>
        </a:prstGeom>
      </xdr:spPr>
    </xdr:pic>
    <xdr:clientData/>
  </xdr:twoCellAnchor>
  <xdr:twoCellAnchor editAs="oneCell">
    <xdr:from>
      <xdr:col>6</xdr:col>
      <xdr:colOff>244929</xdr:colOff>
      <xdr:row>16</xdr:row>
      <xdr:rowOff>122465</xdr:rowOff>
    </xdr:from>
    <xdr:to>
      <xdr:col>6</xdr:col>
      <xdr:colOff>1232551</xdr:colOff>
      <xdr:row>18</xdr:row>
      <xdr:rowOff>54428</xdr:rowOff>
    </xdr:to>
    <xdr:pic>
      <xdr:nvPicPr>
        <xdr:cNvPr id="27" name="図 26">
          <a:extLst>
            <a:ext uri="{FF2B5EF4-FFF2-40B4-BE49-F238E27FC236}">
              <a16:creationId xmlns:a16="http://schemas.microsoft.com/office/drawing/2014/main" id="{E098F301-9826-4729-89FC-CDC71EBF881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0912687">
          <a:off x="8455479" y="7285265"/>
          <a:ext cx="987622" cy="1074963"/>
        </a:xfrm>
        <a:prstGeom prst="rect">
          <a:avLst/>
        </a:prstGeom>
      </xdr:spPr>
    </xdr:pic>
    <xdr:clientData/>
  </xdr:twoCellAnchor>
  <xdr:twoCellAnchor editAs="oneCell">
    <xdr:from>
      <xdr:col>5</xdr:col>
      <xdr:colOff>231321</xdr:colOff>
      <xdr:row>10</xdr:row>
      <xdr:rowOff>13609</xdr:rowOff>
    </xdr:from>
    <xdr:to>
      <xdr:col>5</xdr:col>
      <xdr:colOff>1189352</xdr:colOff>
      <xdr:row>12</xdr:row>
      <xdr:rowOff>89281</xdr:rowOff>
    </xdr:to>
    <xdr:pic>
      <xdr:nvPicPr>
        <xdr:cNvPr id="28" name="図 27">
          <a:extLst>
            <a:ext uri="{FF2B5EF4-FFF2-40B4-BE49-F238E27FC236}">
              <a16:creationId xmlns:a16="http://schemas.microsoft.com/office/drawing/2014/main" id="{7F6A707E-2C35-49C3-93F1-174853BF0CF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233054">
          <a:off x="6832146" y="4223659"/>
          <a:ext cx="958031" cy="1218672"/>
        </a:xfrm>
        <a:prstGeom prst="rect">
          <a:avLst/>
        </a:prstGeom>
      </xdr:spPr>
    </xdr:pic>
    <xdr:clientData/>
  </xdr:twoCellAnchor>
  <xdr:twoCellAnchor editAs="oneCell">
    <xdr:from>
      <xdr:col>4</xdr:col>
      <xdr:colOff>299358</xdr:colOff>
      <xdr:row>13</xdr:row>
      <xdr:rowOff>54427</xdr:rowOff>
    </xdr:from>
    <xdr:to>
      <xdr:col>4</xdr:col>
      <xdr:colOff>1257389</xdr:colOff>
      <xdr:row>15</xdr:row>
      <xdr:rowOff>130099</xdr:rowOff>
    </xdr:to>
    <xdr:pic>
      <xdr:nvPicPr>
        <xdr:cNvPr id="29" name="図 28">
          <a:extLst>
            <a:ext uri="{FF2B5EF4-FFF2-40B4-BE49-F238E27FC236}">
              <a16:creationId xmlns:a16="http://schemas.microsoft.com/office/drawing/2014/main" id="{BD3587E3-7677-4E5A-A95D-F2DF45E946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477756">
          <a:off x="5290458" y="5740852"/>
          <a:ext cx="958031" cy="1218672"/>
        </a:xfrm>
        <a:prstGeom prst="rect">
          <a:avLst/>
        </a:prstGeom>
      </xdr:spPr>
    </xdr:pic>
    <xdr:clientData/>
  </xdr:twoCellAnchor>
  <xdr:twoCellAnchor editAs="oneCell">
    <xdr:from>
      <xdr:col>3</xdr:col>
      <xdr:colOff>258536</xdr:colOff>
      <xdr:row>16</xdr:row>
      <xdr:rowOff>40822</xdr:rowOff>
    </xdr:from>
    <xdr:to>
      <xdr:col>3</xdr:col>
      <xdr:colOff>1216567</xdr:colOff>
      <xdr:row>18</xdr:row>
      <xdr:rowOff>116494</xdr:rowOff>
    </xdr:to>
    <xdr:pic>
      <xdr:nvPicPr>
        <xdr:cNvPr id="30" name="図 29">
          <a:extLst>
            <a:ext uri="{FF2B5EF4-FFF2-40B4-BE49-F238E27FC236}">
              <a16:creationId xmlns:a16="http://schemas.microsoft.com/office/drawing/2014/main" id="{F54CF373-7C98-42EC-918D-F14B496D368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1266868">
          <a:off x="3639911" y="7203622"/>
          <a:ext cx="958031" cy="1218672"/>
        </a:xfrm>
        <a:prstGeom prst="rect">
          <a:avLst/>
        </a:prstGeom>
      </xdr:spPr>
    </xdr:pic>
    <xdr:clientData/>
  </xdr:twoCellAnchor>
  <xdr:twoCellAnchor editAs="oneCell">
    <xdr:from>
      <xdr:col>10</xdr:col>
      <xdr:colOff>38100</xdr:colOff>
      <xdr:row>5</xdr:row>
      <xdr:rowOff>7984</xdr:rowOff>
    </xdr:from>
    <xdr:to>
      <xdr:col>10</xdr:col>
      <xdr:colOff>718457</xdr:colOff>
      <xdr:row>8</xdr:row>
      <xdr:rowOff>8715</xdr:rowOff>
    </xdr:to>
    <xdr:pic>
      <xdr:nvPicPr>
        <xdr:cNvPr id="31" name="図 30">
          <a:extLst>
            <a:ext uri="{FF2B5EF4-FFF2-40B4-BE49-F238E27FC236}">
              <a16:creationId xmlns:a16="http://schemas.microsoft.com/office/drawing/2014/main" id="{AF76CAFD-357E-4FF0-8C21-F397BA2FD82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61" r="50280" b="50753"/>
        <a:stretch/>
      </xdr:blipFill>
      <xdr:spPr>
        <a:xfrm>
          <a:off x="12477750" y="2113009"/>
          <a:ext cx="680357" cy="1010381"/>
        </a:xfrm>
        <a:prstGeom prst="rect">
          <a:avLst/>
        </a:prstGeom>
      </xdr:spPr>
    </xdr:pic>
    <xdr:clientData/>
  </xdr:twoCellAnchor>
  <xdr:twoCellAnchor editAs="oneCell">
    <xdr:from>
      <xdr:col>10</xdr:col>
      <xdr:colOff>13607</xdr:colOff>
      <xdr:row>9</xdr:row>
      <xdr:rowOff>88520</xdr:rowOff>
    </xdr:from>
    <xdr:to>
      <xdr:col>10</xdr:col>
      <xdr:colOff>721179</xdr:colOff>
      <xdr:row>11</xdr:row>
      <xdr:rowOff>194089</xdr:rowOff>
    </xdr:to>
    <xdr:pic>
      <xdr:nvPicPr>
        <xdr:cNvPr id="32" name="図 31">
          <a:extLst>
            <a:ext uri="{FF2B5EF4-FFF2-40B4-BE49-F238E27FC236}">
              <a16:creationId xmlns:a16="http://schemas.microsoft.com/office/drawing/2014/main" id="{40653BBC-B773-45A0-8BFE-D9C0D42F323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0" t="8909" r="74265" b="49742"/>
        <a:stretch/>
      </xdr:blipFill>
      <xdr:spPr>
        <a:xfrm>
          <a:off x="12453257" y="3965195"/>
          <a:ext cx="707572" cy="819944"/>
        </a:xfrm>
        <a:prstGeom prst="rect">
          <a:avLst/>
        </a:prstGeom>
      </xdr:spPr>
    </xdr:pic>
    <xdr:clientData/>
  </xdr:twoCellAnchor>
  <xdr:twoCellAnchor editAs="oneCell">
    <xdr:from>
      <xdr:col>9</xdr:col>
      <xdr:colOff>691240</xdr:colOff>
      <xdr:row>12</xdr:row>
      <xdr:rowOff>286616</xdr:rowOff>
    </xdr:from>
    <xdr:to>
      <xdr:col>11</xdr:col>
      <xdr:colOff>19050</xdr:colOff>
      <xdr:row>14</xdr:row>
      <xdr:rowOff>489857</xdr:rowOff>
    </xdr:to>
    <xdr:pic>
      <xdr:nvPicPr>
        <xdr:cNvPr id="33" name="図 32">
          <a:extLst>
            <a:ext uri="{FF2B5EF4-FFF2-40B4-BE49-F238E27FC236}">
              <a16:creationId xmlns:a16="http://schemas.microsoft.com/office/drawing/2014/main" id="{67A8E5EF-5F4A-4386-BF12-9F6C325D750C}"/>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53949" r="74265" b="6455"/>
        <a:stretch/>
      </xdr:blipFill>
      <xdr:spPr>
        <a:xfrm>
          <a:off x="12368890" y="5639666"/>
          <a:ext cx="851810" cy="917616"/>
        </a:xfrm>
        <a:prstGeom prst="rect">
          <a:avLst/>
        </a:prstGeom>
      </xdr:spPr>
    </xdr:pic>
    <xdr:clientData/>
  </xdr:twoCellAnchor>
  <xdr:twoCellAnchor editAs="oneCell">
    <xdr:from>
      <xdr:col>9</xdr:col>
      <xdr:colOff>742950</xdr:colOff>
      <xdr:row>15</xdr:row>
      <xdr:rowOff>335442</xdr:rowOff>
    </xdr:from>
    <xdr:to>
      <xdr:col>11</xdr:col>
      <xdr:colOff>13607</xdr:colOff>
      <xdr:row>18</xdr:row>
      <xdr:rowOff>20610</xdr:rowOff>
    </xdr:to>
    <xdr:pic>
      <xdr:nvPicPr>
        <xdr:cNvPr id="34" name="図 33">
          <a:extLst>
            <a:ext uri="{FF2B5EF4-FFF2-40B4-BE49-F238E27FC236}">
              <a16:creationId xmlns:a16="http://schemas.microsoft.com/office/drawing/2014/main" id="{E0175D36-0B3F-43C6-A78A-0E23AC5E4B4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5455" b="49021"/>
        <a:stretch/>
      </xdr:blipFill>
      <xdr:spPr>
        <a:xfrm>
          <a:off x="12420600" y="7164867"/>
          <a:ext cx="794657" cy="1161543"/>
        </a:xfrm>
        <a:prstGeom prst="rect">
          <a:avLst/>
        </a:prstGeom>
      </xdr:spPr>
    </xdr:pic>
    <xdr:clientData/>
  </xdr:twoCellAnchor>
  <xdr:twoCellAnchor editAs="oneCell">
    <xdr:from>
      <xdr:col>9</xdr:col>
      <xdr:colOff>742950</xdr:colOff>
      <xdr:row>20</xdr:row>
      <xdr:rowOff>131276</xdr:rowOff>
    </xdr:from>
    <xdr:to>
      <xdr:col>11</xdr:col>
      <xdr:colOff>26391</xdr:colOff>
      <xdr:row>22</xdr:row>
      <xdr:rowOff>94721</xdr:rowOff>
    </xdr:to>
    <xdr:pic>
      <xdr:nvPicPr>
        <xdr:cNvPr id="35" name="図 34">
          <a:extLst>
            <a:ext uri="{FF2B5EF4-FFF2-40B4-BE49-F238E27FC236}">
              <a16:creationId xmlns:a16="http://schemas.microsoft.com/office/drawing/2014/main" id="{22D2CD0B-263E-4915-9296-D2A800551C6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5736" t="51722" r="50454" b="5465"/>
        <a:stretch/>
      </xdr:blipFill>
      <xdr:spPr>
        <a:xfrm>
          <a:off x="12420600" y="9151451"/>
          <a:ext cx="807441" cy="1020720"/>
        </a:xfrm>
        <a:prstGeom prst="rect">
          <a:avLst/>
        </a:prstGeom>
      </xdr:spPr>
    </xdr:pic>
    <xdr:clientData/>
  </xdr:twoCellAnchor>
  <xdr:twoCellAnchor>
    <xdr:from>
      <xdr:col>1</xdr:col>
      <xdr:colOff>643866</xdr:colOff>
      <xdr:row>8</xdr:row>
      <xdr:rowOff>231461</xdr:rowOff>
    </xdr:from>
    <xdr:to>
      <xdr:col>1</xdr:col>
      <xdr:colOff>1005816</xdr:colOff>
      <xdr:row>8</xdr:row>
      <xdr:rowOff>564836</xdr:rowOff>
    </xdr:to>
    <xdr:sp macro="" textlink="">
      <xdr:nvSpPr>
        <xdr:cNvPr id="36" name="フローチャート: 結合子 35">
          <a:extLst>
            <a:ext uri="{FF2B5EF4-FFF2-40B4-BE49-F238E27FC236}">
              <a16:creationId xmlns:a16="http://schemas.microsoft.com/office/drawing/2014/main" id="{8F8F48E6-45ED-4EE4-AECF-BA6C51B2D6A5}"/>
            </a:ext>
          </a:extLst>
        </xdr:cNvPr>
        <xdr:cNvSpPr/>
      </xdr:nvSpPr>
      <xdr:spPr>
        <a:xfrm>
          <a:off x="805791" y="3346136"/>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266700</xdr:colOff>
      <xdr:row>19</xdr:row>
      <xdr:rowOff>57150</xdr:rowOff>
    </xdr:from>
    <xdr:to>
      <xdr:col>2</xdr:col>
      <xdr:colOff>1224731</xdr:colOff>
      <xdr:row>21</xdr:row>
      <xdr:rowOff>170922</xdr:rowOff>
    </xdr:to>
    <xdr:pic>
      <xdr:nvPicPr>
        <xdr:cNvPr id="38" name="図 37">
          <a:extLst>
            <a:ext uri="{FF2B5EF4-FFF2-40B4-BE49-F238E27FC236}">
              <a16:creationId xmlns:a16="http://schemas.microsoft.com/office/drawing/2014/main" id="{0C5A6FE8-432F-4300-8D85-828E0A25F76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5736" t="51722" r="50454" b="5465"/>
        <a:stretch/>
      </xdr:blipFill>
      <xdr:spPr>
        <a:xfrm rot="20636121">
          <a:off x="2038350" y="8696325"/>
          <a:ext cx="958031" cy="1218672"/>
        </a:xfrm>
        <a:prstGeom prst="rect">
          <a:avLst/>
        </a:prstGeom>
      </xdr:spPr>
    </xdr:pic>
    <xdr:clientData/>
  </xdr:twoCellAnchor>
  <xdr:twoCellAnchor editAs="oneCell">
    <xdr:from>
      <xdr:col>2</xdr:col>
      <xdr:colOff>266700</xdr:colOff>
      <xdr:row>15</xdr:row>
      <xdr:rowOff>247650</xdr:rowOff>
    </xdr:from>
    <xdr:to>
      <xdr:col>2</xdr:col>
      <xdr:colOff>1191987</xdr:colOff>
      <xdr:row>18</xdr:row>
      <xdr:rowOff>124024</xdr:rowOff>
    </xdr:to>
    <xdr:pic>
      <xdr:nvPicPr>
        <xdr:cNvPr id="39" name="図 38">
          <a:extLst>
            <a:ext uri="{FF2B5EF4-FFF2-40B4-BE49-F238E27FC236}">
              <a16:creationId xmlns:a16="http://schemas.microsoft.com/office/drawing/2014/main" id="{9D538532-7B15-4B10-86C2-D7F5DE4AA51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rot="20554250">
          <a:off x="2038350" y="7077075"/>
          <a:ext cx="925287" cy="1352749"/>
        </a:xfrm>
        <a:prstGeom prst="rect">
          <a:avLst/>
        </a:prstGeom>
      </xdr:spPr>
    </xdr:pic>
    <xdr:clientData/>
  </xdr:twoCellAnchor>
  <xdr:twoCellAnchor>
    <xdr:from>
      <xdr:col>2</xdr:col>
      <xdr:colOff>643866</xdr:colOff>
      <xdr:row>11</xdr:row>
      <xdr:rowOff>231461</xdr:rowOff>
    </xdr:from>
    <xdr:to>
      <xdr:col>2</xdr:col>
      <xdr:colOff>1005816</xdr:colOff>
      <xdr:row>11</xdr:row>
      <xdr:rowOff>564836</xdr:rowOff>
    </xdr:to>
    <xdr:sp macro="" textlink="">
      <xdr:nvSpPr>
        <xdr:cNvPr id="41" name="フローチャート: 結合子 40">
          <a:extLst>
            <a:ext uri="{FF2B5EF4-FFF2-40B4-BE49-F238E27FC236}">
              <a16:creationId xmlns:a16="http://schemas.microsoft.com/office/drawing/2014/main" id="{D7053E7E-3E68-4CFC-890F-257F7850E86C}"/>
            </a:ext>
          </a:extLst>
        </xdr:cNvPr>
        <xdr:cNvSpPr/>
      </xdr:nvSpPr>
      <xdr:spPr>
        <a:xfrm>
          <a:off x="2434566" y="6327461"/>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266699</xdr:colOff>
      <xdr:row>13</xdr:row>
      <xdr:rowOff>76199</xdr:rowOff>
    </xdr:from>
    <xdr:to>
      <xdr:col>2</xdr:col>
      <xdr:colOff>1254321</xdr:colOff>
      <xdr:row>15</xdr:row>
      <xdr:rowOff>8162</xdr:rowOff>
    </xdr:to>
    <xdr:pic>
      <xdr:nvPicPr>
        <xdr:cNvPr id="42" name="図 41">
          <a:extLst>
            <a:ext uri="{FF2B5EF4-FFF2-40B4-BE49-F238E27FC236}">
              <a16:creationId xmlns:a16="http://schemas.microsoft.com/office/drawing/2014/main" id="{FDCE4C86-227D-4ADE-8FB5-796F73633CE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494929">
          <a:off x="2057399" y="5791199"/>
          <a:ext cx="987622" cy="1074963"/>
        </a:xfrm>
        <a:prstGeom prst="rect">
          <a:avLst/>
        </a:prstGeom>
      </xdr:spPr>
    </xdr:pic>
    <xdr:clientData/>
  </xdr:twoCellAnchor>
  <xdr:twoCellAnchor editAs="oneCell">
    <xdr:from>
      <xdr:col>2</xdr:col>
      <xdr:colOff>1295400</xdr:colOff>
      <xdr:row>0</xdr:row>
      <xdr:rowOff>0</xdr:rowOff>
    </xdr:from>
    <xdr:to>
      <xdr:col>6</xdr:col>
      <xdr:colOff>1104900</xdr:colOff>
      <xdr:row>7</xdr:row>
      <xdr:rowOff>25561</xdr:rowOff>
    </xdr:to>
    <xdr:pic>
      <xdr:nvPicPr>
        <xdr:cNvPr id="43" name="図 42" descr="うさぎ年カレンダー日付け11月">
          <a:extLst>
            <a:ext uri="{FF2B5EF4-FFF2-40B4-BE49-F238E27FC236}">
              <a16:creationId xmlns:a16="http://schemas.microsoft.com/office/drawing/2014/main" id="{14381C5E-ADEE-08A2-ACB4-C637F79D3432}"/>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22107"/>
        <a:stretch/>
      </xdr:blipFill>
      <xdr:spPr bwMode="auto">
        <a:xfrm>
          <a:off x="3086100" y="0"/>
          <a:ext cx="6286500" cy="2768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627722</xdr:colOff>
      <xdr:row>20</xdr:row>
      <xdr:rowOff>215317</xdr:rowOff>
    </xdr:from>
    <xdr:to>
      <xdr:col>7</xdr:col>
      <xdr:colOff>989672</xdr:colOff>
      <xdr:row>20</xdr:row>
      <xdr:rowOff>548692</xdr:rowOff>
    </xdr:to>
    <xdr:sp macro="" textlink="">
      <xdr:nvSpPr>
        <xdr:cNvPr id="44" name="フローチャート: 結合子 43">
          <a:extLst>
            <a:ext uri="{FF2B5EF4-FFF2-40B4-BE49-F238E27FC236}">
              <a16:creationId xmlns:a16="http://schemas.microsoft.com/office/drawing/2014/main" id="{D7BD520D-C3E5-4CEA-B3CA-FF099EE8AD44}"/>
            </a:ext>
          </a:extLst>
        </xdr:cNvPr>
        <xdr:cNvSpPr/>
      </xdr:nvSpPr>
      <xdr:spPr>
        <a:xfrm>
          <a:off x="10514672" y="7797217"/>
          <a:ext cx="361950" cy="333375"/>
        </a:xfrm>
        <a:prstGeom prst="flowChartConnector">
          <a:avLst/>
        </a:prstGeom>
        <a:noFill/>
        <a:ln>
          <a:solidFill>
            <a:srgbClr val="F10DB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285751</xdr:colOff>
      <xdr:row>19</xdr:row>
      <xdr:rowOff>38100</xdr:rowOff>
    </xdr:from>
    <xdr:to>
      <xdr:col>4</xdr:col>
      <xdr:colOff>1292679</xdr:colOff>
      <xdr:row>21</xdr:row>
      <xdr:rowOff>109724</xdr:rowOff>
    </xdr:to>
    <xdr:pic>
      <xdr:nvPicPr>
        <xdr:cNvPr id="45" name="図 44">
          <a:extLst>
            <a:ext uri="{FF2B5EF4-FFF2-40B4-BE49-F238E27FC236}">
              <a16:creationId xmlns:a16="http://schemas.microsoft.com/office/drawing/2014/main" id="{174EA9E6-4489-4DC4-9EAF-48A117970FB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00" t="8909" r="74265" b="49742"/>
        <a:stretch/>
      </xdr:blipFill>
      <xdr:spPr>
        <a:xfrm rot="21060229">
          <a:off x="5314951" y="8724900"/>
          <a:ext cx="1006928" cy="1176524"/>
        </a:xfrm>
        <a:prstGeom prst="rect">
          <a:avLst/>
        </a:prstGeom>
      </xdr:spPr>
    </xdr:pic>
    <xdr:clientData/>
  </xdr:twoCellAnchor>
  <xdr:twoCellAnchor editAs="oneCell">
    <xdr:from>
      <xdr:col>5</xdr:col>
      <xdr:colOff>285751</xdr:colOff>
      <xdr:row>19</xdr:row>
      <xdr:rowOff>38100</xdr:rowOff>
    </xdr:from>
    <xdr:to>
      <xdr:col>5</xdr:col>
      <xdr:colOff>1273373</xdr:colOff>
      <xdr:row>21</xdr:row>
      <xdr:rowOff>8163</xdr:rowOff>
    </xdr:to>
    <xdr:pic>
      <xdr:nvPicPr>
        <xdr:cNvPr id="46" name="図 45">
          <a:extLst>
            <a:ext uri="{FF2B5EF4-FFF2-40B4-BE49-F238E27FC236}">
              <a16:creationId xmlns:a16="http://schemas.microsoft.com/office/drawing/2014/main" id="{810D1786-5A36-4802-8C52-38A88F69BD8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3949" r="74265" b="6455"/>
        <a:stretch/>
      </xdr:blipFill>
      <xdr:spPr>
        <a:xfrm rot="21266937">
          <a:off x="6934201" y="8724900"/>
          <a:ext cx="987622" cy="1074963"/>
        </a:xfrm>
        <a:prstGeom prst="rect">
          <a:avLst/>
        </a:prstGeom>
      </xdr:spPr>
    </xdr:pic>
    <xdr:clientData/>
  </xdr:twoCellAnchor>
  <xdr:twoCellAnchor editAs="oneCell">
    <xdr:from>
      <xdr:col>6</xdr:col>
      <xdr:colOff>361950</xdr:colOff>
      <xdr:row>18</xdr:row>
      <xdr:rowOff>152400</xdr:rowOff>
    </xdr:from>
    <xdr:to>
      <xdr:col>6</xdr:col>
      <xdr:colOff>1287237</xdr:colOff>
      <xdr:row>21</xdr:row>
      <xdr:rowOff>66873</xdr:rowOff>
    </xdr:to>
    <xdr:pic>
      <xdr:nvPicPr>
        <xdr:cNvPr id="47" name="図 46">
          <a:extLst>
            <a:ext uri="{FF2B5EF4-FFF2-40B4-BE49-F238E27FC236}">
              <a16:creationId xmlns:a16="http://schemas.microsoft.com/office/drawing/2014/main" id="{0E8D7929-C279-49FA-9A0D-D5B56BDD7C6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5455" b="49021"/>
        <a:stretch/>
      </xdr:blipFill>
      <xdr:spPr>
        <a:xfrm>
          <a:off x="8629650" y="8496300"/>
          <a:ext cx="925287" cy="1362273"/>
        </a:xfrm>
        <a:prstGeom prst="rect">
          <a:avLst/>
        </a:prstGeom>
      </xdr:spPr>
    </xdr:pic>
    <xdr:clientData/>
  </xdr:twoCellAnchor>
</xdr:wsDr>
</file>

<file path=xl/theme/theme1.xml><?xml version="1.0" encoding="utf-8"?>
<a:theme xmlns:a="http://schemas.openxmlformats.org/drawingml/2006/main" name="Office Theme">
  <a:themeElements>
    <a:clrScheme name="Monthly Calendar">
      <a:dk1>
        <a:sysClr val="windowText" lastClr="000000"/>
      </a:dk1>
      <a:lt1>
        <a:sysClr val="window" lastClr="FFFFFF"/>
      </a:lt1>
      <a:dk2>
        <a:srgbClr val="122A2D"/>
      </a:dk2>
      <a:lt2>
        <a:srgbClr val="FFF8F2"/>
      </a:lt2>
      <a:accent1>
        <a:srgbClr val="47A6B5"/>
      </a:accent1>
      <a:accent2>
        <a:srgbClr val="FB933B"/>
      </a:accent2>
      <a:accent3>
        <a:srgbClr val="EAC235"/>
      </a:accent3>
      <a:accent4>
        <a:srgbClr val="6BC081"/>
      </a:accent4>
      <a:accent5>
        <a:srgbClr val="E66F3F"/>
      </a:accent5>
      <a:accent6>
        <a:srgbClr val="8F6B7D"/>
      </a:accent6>
      <a:hlink>
        <a:srgbClr val="47A6B5"/>
      </a:hlink>
      <a:folHlink>
        <a:srgbClr val="8F6B7D"/>
      </a:folHlink>
    </a:clrScheme>
    <a:fontScheme name="123b">
      <a:majorFont>
        <a:latin typeface="Calibri"/>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lumMod val="95000"/>
          </a:schemeClr>
        </a:solidFill>
        <a:ln w="6350" cmpd="sng">
          <a:noFill/>
        </a:ln>
      </a:spPr>
      <a:bodyPr vertOverflow="clip" horzOverflow="clip" wrap="square" rtlCol="0" anchor="t"/>
      <a:lstStyle>
        <a:defPPr>
          <a:defRPr sz="14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786D5-BABC-438F-AAEE-7EA83EB56F51}">
  <sheetPr>
    <tabColor theme="4" tint="-0.499984740745262"/>
    <pageSetUpPr fitToPage="1"/>
  </sheetPr>
  <dimension ref="A1:S25"/>
  <sheetViews>
    <sheetView showGridLines="0" showRuler="0" topLeftCell="A7" zoomScale="71" zoomScaleNormal="71" workbookViewId="0">
      <selection activeCell="O13" sqref="O13"/>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1" spans="2:19" ht="45" customHeight="1" x14ac:dyDescent="0.65">
      <c r="B1" s="42">
        <v>2023</v>
      </c>
      <c r="C1" s="53" t="s">
        <v>28</v>
      </c>
      <c r="D1" s="53"/>
      <c r="E1" s="44" t="s">
        <v>2</v>
      </c>
      <c r="F1" s="45"/>
      <c r="G1"/>
      <c r="S1"/>
    </row>
    <row r="2" spans="2:19" ht="45" customHeight="1" x14ac:dyDescent="0.65">
      <c r="B2" s="42"/>
      <c r="C2" s="43"/>
      <c r="D2" s="45"/>
      <c r="E2" s="44"/>
      <c r="F2" s="45"/>
      <c r="G2"/>
      <c r="H2"/>
      <c r="M2"/>
      <c r="N2"/>
    </row>
    <row r="3" spans="2:19" ht="30" customHeight="1" x14ac:dyDescent="0.25">
      <c r="B3" s="41"/>
      <c r="C3" s="54" t="s">
        <v>0</v>
      </c>
      <c r="D3" s="54"/>
      <c r="E3" s="46" t="s">
        <v>1</v>
      </c>
      <c r="F3" s="45"/>
    </row>
    <row r="4" spans="2:19" ht="30" customHeight="1" x14ac:dyDescent="0.25">
      <c r="B4" s="41"/>
      <c r="C4" s="41"/>
      <c r="D4" s="41"/>
      <c r="E4" s="46"/>
      <c r="F4" s="45"/>
      <c r="J4" s="55" t="s">
        <v>3</v>
      </c>
      <c r="K4" s="55"/>
      <c r="L4" s="55"/>
    </row>
    <row r="5" spans="2:19" ht="30" customHeight="1" x14ac:dyDescent="0.25">
      <c r="B5" s="3"/>
      <c r="C5" s="3"/>
      <c r="D5" s="3"/>
      <c r="E5" s="2"/>
      <c r="H5"/>
      <c r="J5" s="55"/>
      <c r="K5" s="55"/>
      <c r="L5" s="55"/>
    </row>
    <row r="6" spans="2:19" ht="19.5" customHeight="1" thickBot="1" x14ac:dyDescent="0.3">
      <c r="B6" s="5">
        <f t="array" ref="B6:H6">calendar</f>
        <v>45074</v>
      </c>
      <c r="C6" s="5">
        <v>45075</v>
      </c>
      <c r="D6" s="5">
        <v>45076</v>
      </c>
      <c r="E6" s="5">
        <v>45077</v>
      </c>
      <c r="F6" s="5">
        <v>45078</v>
      </c>
      <c r="G6" s="5">
        <v>45079</v>
      </c>
      <c r="H6" s="5">
        <v>45080</v>
      </c>
      <c r="J6" s="55"/>
      <c r="K6" s="55"/>
      <c r="L6" s="55"/>
      <c r="Q6"/>
    </row>
    <row r="7" spans="2:19" s="4" customFormat="1" ht="30" customHeight="1" x14ac:dyDescent="0.25">
      <c r="B7" s="6">
        <f t="array" ref="B7:H7">INDEX(calendar,ndx+0)</f>
        <v>45074</v>
      </c>
      <c r="C7" s="10">
        <v>45075</v>
      </c>
      <c r="D7" s="6">
        <v>45076</v>
      </c>
      <c r="E7" s="6">
        <v>45077</v>
      </c>
      <c r="F7" s="10">
        <v>45078</v>
      </c>
      <c r="G7" s="20">
        <v>45079</v>
      </c>
      <c r="H7" s="6">
        <v>45080</v>
      </c>
      <c r="J7" s="55"/>
      <c r="K7" s="55"/>
      <c r="L7" s="55"/>
    </row>
    <row r="8" spans="2:19" s="4" customFormat="1" ht="60" customHeight="1" x14ac:dyDescent="0.25">
      <c r="B8" s="7"/>
      <c r="C8" s="14"/>
      <c r="D8" s="14"/>
      <c r="E8" s="7"/>
      <c r="F8" s="26" t="s">
        <v>14</v>
      </c>
      <c r="G8" s="14" t="s">
        <v>33</v>
      </c>
      <c r="H8" s="7" t="s">
        <v>4</v>
      </c>
      <c r="J8" s="56" t="s">
        <v>18</v>
      </c>
      <c r="K8" s="56"/>
      <c r="L8" s="56"/>
      <c r="M8"/>
      <c r="N8"/>
      <c r="O8"/>
      <c r="S8"/>
    </row>
    <row r="9" spans="2:19" s="4" customFormat="1" ht="26.25" customHeight="1" thickBot="1" x14ac:dyDescent="0.3">
      <c r="B9" s="8"/>
      <c r="C9" s="22"/>
      <c r="D9" s="21"/>
      <c r="E9" s="15"/>
      <c r="F9" s="12" t="s">
        <v>34</v>
      </c>
      <c r="G9" s="15" t="s">
        <v>30</v>
      </c>
      <c r="H9" s="8"/>
      <c r="J9" s="57" t="s">
        <v>19</v>
      </c>
      <c r="K9" s="57"/>
      <c r="L9" s="57"/>
    </row>
    <row r="10" spans="2:19" s="4" customFormat="1" ht="30" customHeight="1" x14ac:dyDescent="0.25">
      <c r="B10" s="9">
        <f t="array" ref="B10:H10">INDEX(calendar,ndx+1)</f>
        <v>45081</v>
      </c>
      <c r="C10" s="6">
        <v>45082</v>
      </c>
      <c r="D10" s="17">
        <v>45083</v>
      </c>
      <c r="E10" s="9">
        <v>45084</v>
      </c>
      <c r="F10" s="6">
        <v>45085</v>
      </c>
      <c r="G10" s="6">
        <v>45086</v>
      </c>
      <c r="H10" s="6">
        <v>45087</v>
      </c>
      <c r="J10" s="57"/>
      <c r="K10" s="57"/>
      <c r="L10" s="57"/>
    </row>
    <row r="11" spans="2:19" s="4" customFormat="1" ht="60" customHeight="1" x14ac:dyDescent="0.25">
      <c r="B11" s="7" t="s">
        <v>4</v>
      </c>
      <c r="C11" s="26" t="s">
        <v>31</v>
      </c>
      <c r="D11" s="24" t="s">
        <v>10</v>
      </c>
      <c r="E11" s="14" t="s">
        <v>12</v>
      </c>
      <c r="F11" s="14" t="s">
        <v>15</v>
      </c>
      <c r="G11" s="14" t="s">
        <v>27</v>
      </c>
      <c r="H11" s="7" t="s">
        <v>4</v>
      </c>
      <c r="J11" s="52" t="s">
        <v>20</v>
      </c>
      <c r="K11" s="52"/>
      <c r="L11" s="52"/>
      <c r="M11"/>
      <c r="O11"/>
    </row>
    <row r="12" spans="2:19" s="4" customFormat="1" ht="26.25" customHeight="1" thickBot="1" x14ac:dyDescent="0.3">
      <c r="B12" s="8"/>
      <c r="C12" s="15"/>
      <c r="D12" s="21"/>
      <c r="E12" s="12" t="s">
        <v>35</v>
      </c>
      <c r="F12" s="15" t="s">
        <v>36</v>
      </c>
      <c r="G12" s="15" t="s">
        <v>11</v>
      </c>
      <c r="H12" s="16"/>
      <c r="J12" s="59" t="s">
        <v>26</v>
      </c>
      <c r="K12" s="59"/>
      <c r="L12" s="59"/>
      <c r="N12"/>
    </row>
    <row r="13" spans="2:19" s="4" customFormat="1" ht="30" customHeight="1" x14ac:dyDescent="0.25">
      <c r="B13" s="9">
        <f t="array" ref="B13:H13">INDEX(calendar,ndx+2)</f>
        <v>45088</v>
      </c>
      <c r="C13" s="13">
        <v>45089</v>
      </c>
      <c r="D13" s="25">
        <v>45090</v>
      </c>
      <c r="E13" s="6">
        <v>45091</v>
      </c>
      <c r="F13" s="13">
        <v>45092</v>
      </c>
      <c r="G13" s="9">
        <v>45093</v>
      </c>
      <c r="H13" s="17">
        <v>45094</v>
      </c>
      <c r="J13" s="59"/>
      <c r="K13" s="59"/>
      <c r="L13" s="59"/>
    </row>
    <row r="14" spans="2:19" s="4" customFormat="1" ht="60" customHeight="1" x14ac:dyDescent="0.25">
      <c r="B14" s="7" t="s">
        <v>4</v>
      </c>
      <c r="C14" s="14" t="s">
        <v>29</v>
      </c>
      <c r="D14" s="26" t="s">
        <v>31</v>
      </c>
      <c r="E14" s="14" t="s">
        <v>13</v>
      </c>
      <c r="F14" s="14" t="s">
        <v>29</v>
      </c>
      <c r="G14" s="14" t="s">
        <v>17</v>
      </c>
      <c r="H14" s="7" t="s">
        <v>4</v>
      </c>
      <c r="J14" s="60" t="s">
        <v>21</v>
      </c>
      <c r="K14" s="60"/>
      <c r="L14" s="60"/>
    </row>
    <row r="15" spans="2:19" s="4" customFormat="1" ht="26.25" customHeight="1" thickBot="1" x14ac:dyDescent="0.3">
      <c r="B15" s="8"/>
      <c r="C15" s="19" t="s">
        <v>37</v>
      </c>
      <c r="D15" s="19"/>
      <c r="E15" s="15" t="s">
        <v>38</v>
      </c>
      <c r="F15" s="19" t="s">
        <v>37</v>
      </c>
      <c r="G15" s="15"/>
      <c r="H15" s="16"/>
      <c r="J15" s="61" t="s">
        <v>22</v>
      </c>
      <c r="K15" s="61"/>
      <c r="L15" s="61"/>
      <c r="R15"/>
    </row>
    <row r="16" spans="2:19" s="4" customFormat="1" ht="30" customHeight="1" x14ac:dyDescent="0.25">
      <c r="B16" s="9">
        <f t="array" ref="B16:H16">INDEX(calendar,ndx+3)</f>
        <v>45095</v>
      </c>
      <c r="C16" s="13">
        <v>45096</v>
      </c>
      <c r="D16" s="9">
        <v>45097</v>
      </c>
      <c r="E16" s="9">
        <v>45098</v>
      </c>
      <c r="F16" s="13">
        <v>45099</v>
      </c>
      <c r="G16" s="9">
        <v>45100</v>
      </c>
      <c r="H16" s="17">
        <v>45101</v>
      </c>
      <c r="J16" s="61"/>
      <c r="K16" s="61"/>
      <c r="L16" s="61"/>
    </row>
    <row r="17" spans="1:14" s="4" customFormat="1" ht="60" customHeight="1" x14ac:dyDescent="0.25">
      <c r="B17" s="7" t="s">
        <v>4</v>
      </c>
      <c r="C17" s="14" t="s">
        <v>12</v>
      </c>
      <c r="D17" s="14" t="s">
        <v>6</v>
      </c>
      <c r="E17" s="26" t="s">
        <v>31</v>
      </c>
      <c r="F17" s="14" t="s">
        <v>16</v>
      </c>
      <c r="G17" s="14" t="s">
        <v>33</v>
      </c>
      <c r="H17" s="7" t="s">
        <v>4</v>
      </c>
      <c r="J17" s="62" t="s">
        <v>23</v>
      </c>
      <c r="K17" s="63"/>
      <c r="L17" s="63"/>
    </row>
    <row r="18" spans="1:14" s="4" customFormat="1" ht="26.25" customHeight="1" thickBot="1" x14ac:dyDescent="0.3">
      <c r="B18" s="8"/>
      <c r="C18" s="15" t="s">
        <v>5</v>
      </c>
      <c r="D18" s="19"/>
      <c r="E18" s="19"/>
      <c r="F18" s="40" t="s">
        <v>39</v>
      </c>
      <c r="G18" s="15" t="s">
        <v>30</v>
      </c>
      <c r="H18" s="16"/>
      <c r="J18" s="64" t="s">
        <v>24</v>
      </c>
      <c r="K18" s="65"/>
      <c r="L18" s="65"/>
      <c r="N18"/>
    </row>
    <row r="19" spans="1:14" s="4" customFormat="1" ht="30" customHeight="1" x14ac:dyDescent="0.25">
      <c r="B19" s="9">
        <f t="array" ref="B19:H19">INDEX(calendar,ndx+4)</f>
        <v>45102</v>
      </c>
      <c r="C19" s="13">
        <v>45103</v>
      </c>
      <c r="D19" s="9">
        <v>45104</v>
      </c>
      <c r="E19" s="9">
        <v>45105</v>
      </c>
      <c r="F19" s="13">
        <v>45106</v>
      </c>
      <c r="G19" s="9">
        <v>45107</v>
      </c>
      <c r="H19" s="17">
        <v>45108</v>
      </c>
      <c r="J19" s="65"/>
      <c r="K19" s="65"/>
      <c r="L19" s="65"/>
      <c r="N19"/>
    </row>
    <row r="20" spans="1:14" s="4" customFormat="1" ht="60" customHeight="1" x14ac:dyDescent="0.25">
      <c r="B20" s="7" t="s">
        <v>4</v>
      </c>
      <c r="C20" s="24" t="s">
        <v>10</v>
      </c>
      <c r="D20" s="14" t="s">
        <v>13</v>
      </c>
      <c r="E20" s="14" t="s">
        <v>15</v>
      </c>
      <c r="F20" s="26" t="s">
        <v>31</v>
      </c>
      <c r="G20" s="14" t="s">
        <v>9</v>
      </c>
      <c r="H20" s="7"/>
      <c r="J20" s="66" t="s">
        <v>25</v>
      </c>
      <c r="K20" s="66"/>
      <c r="L20" s="66"/>
    </row>
    <row r="21" spans="1:14" s="4" customFormat="1" ht="26.25" customHeight="1" thickBot="1" x14ac:dyDescent="0.3">
      <c r="B21" s="8"/>
      <c r="C21" s="15"/>
      <c r="D21" s="15" t="s">
        <v>40</v>
      </c>
      <c r="E21" s="15" t="s">
        <v>41</v>
      </c>
      <c r="F21" s="15"/>
      <c r="G21" s="15" t="s">
        <v>5</v>
      </c>
      <c r="H21" s="16"/>
      <c r="J21" s="27"/>
      <c r="K21" s="28"/>
      <c r="L21" s="28"/>
    </row>
    <row r="22" spans="1:14" ht="23.25" customHeight="1" x14ac:dyDescent="0.25">
      <c r="A22" s="18"/>
      <c r="B22" s="58" t="s">
        <v>32</v>
      </c>
      <c r="C22" s="58"/>
      <c r="D22" s="58"/>
      <c r="E22" s="58"/>
      <c r="F22" s="58"/>
      <c r="G22" s="58"/>
      <c r="H22" s="58"/>
      <c r="I22" s="58"/>
      <c r="J22" s="58"/>
      <c r="K22" s="58"/>
      <c r="L22" s="58"/>
      <c r="M22" s="58"/>
    </row>
    <row r="23" spans="1:14" ht="51" customHeight="1" x14ac:dyDescent="0.25">
      <c r="A23" s="18"/>
      <c r="B23" s="58"/>
      <c r="C23" s="58"/>
      <c r="D23" s="58"/>
      <c r="E23" s="58"/>
      <c r="F23" s="58"/>
      <c r="G23" s="58"/>
      <c r="H23" s="58"/>
      <c r="I23" s="58"/>
      <c r="J23" s="58"/>
      <c r="K23" s="58"/>
      <c r="L23" s="58"/>
      <c r="M23" s="58"/>
    </row>
    <row r="24" spans="1:14" ht="23.25" customHeight="1" x14ac:dyDescent="0.25">
      <c r="B24" s="58"/>
      <c r="C24" s="58"/>
      <c r="D24" s="58"/>
      <c r="E24" s="58"/>
      <c r="F24" s="58"/>
      <c r="G24" s="58"/>
      <c r="H24" s="58"/>
      <c r="I24" s="58"/>
      <c r="J24" s="58"/>
      <c r="K24" s="58"/>
      <c r="L24" s="58"/>
      <c r="M24" s="58"/>
    </row>
    <row r="25" spans="1:14" ht="15.75" customHeight="1" x14ac:dyDescent="0.25">
      <c r="B25" s="58"/>
      <c r="C25" s="58"/>
      <c r="D25" s="58"/>
      <c r="E25" s="58"/>
      <c r="F25" s="58"/>
      <c r="G25" s="58"/>
      <c r="H25" s="58"/>
      <c r="I25" s="58"/>
      <c r="J25" s="58"/>
      <c r="K25" s="58"/>
      <c r="L25" s="58"/>
      <c r="M25" s="58"/>
    </row>
  </sheetData>
  <mergeCells count="13">
    <mergeCell ref="B22:M25"/>
    <mergeCell ref="J12:L13"/>
    <mergeCell ref="J14:L14"/>
    <mergeCell ref="J15:L16"/>
    <mergeCell ref="J17:L17"/>
    <mergeCell ref="J18:L19"/>
    <mergeCell ref="J20:L20"/>
    <mergeCell ref="J11:L11"/>
    <mergeCell ref="C1:D1"/>
    <mergeCell ref="C3:D3"/>
    <mergeCell ref="J4:L7"/>
    <mergeCell ref="J8:L8"/>
    <mergeCell ref="J9:L10"/>
  </mergeCells>
  <phoneticPr fontId="19"/>
  <conditionalFormatting sqref="B22">
    <cfRule type="expression" dxfId="77" priority="1">
      <formula>MonthToDisplayNumber&lt;&gt;MONTH(B22)</formula>
    </cfRule>
  </conditionalFormatting>
  <conditionalFormatting sqref="B7:H7">
    <cfRule type="expression" dxfId="76" priority="2">
      <formula>MonthToDisplayNumber&lt;&gt;MONTH(B7)</formula>
    </cfRule>
  </conditionalFormatting>
  <conditionalFormatting sqref="B10:H10">
    <cfRule type="expression" dxfId="75" priority="7">
      <formula>MonthToDisplayNumber&lt;&gt;MONTH(B10)</formula>
    </cfRule>
  </conditionalFormatting>
  <conditionalFormatting sqref="B13:H13">
    <cfRule type="expression" dxfId="74" priority="6">
      <formula>MonthToDisplayNumber&lt;&gt;MONTH(B13)</formula>
    </cfRule>
  </conditionalFormatting>
  <conditionalFormatting sqref="B16:H16">
    <cfRule type="expression" dxfId="73" priority="5">
      <formula>MonthToDisplayNumber&lt;&gt;MONTH(B16)</formula>
    </cfRule>
  </conditionalFormatting>
  <conditionalFormatting sqref="B19:H19">
    <cfRule type="expression" dxfId="72" priority="4">
      <formula>MonthToDisplayNumber&lt;&gt;MONTH(B19)</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6" xr:uid="{786B014E-B34F-4F17-B15D-4D6B391734E2}"/>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7" xr:uid="{3A99A3F4-23C5-4681-BF0E-2F68C6392F4E}"/>
    <dataValidation allowBlank="1" showInputMessage="1" showErrorMessage="1" prompt="その月が行 12、14 のどちらかの週で終了する場合、次の月の日付が含まれます。" sqref="B19" xr:uid="{B4A179A0-6696-4F65-B48B-D94AD5F65277}"/>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1:E2" xr:uid="{B3C9045D-84DA-4360-BFA4-5BF5CDE88E27}">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1:C2 D1" xr:uid="{9C4D5CDA-516A-4E8A-8724-62A3D32E10A7}">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1:A2" xr:uid="{0F7B8097-3BB7-43B3-AAC1-F53A50F01E13}"/>
    <dataValidation allowBlank="1" showInputMessage="1" showErrorMessage="1" prompt="このカレンダーの月の年度を入力します" sqref="B1:B2" xr:uid="{ABCA2A5B-E664-4B54-939C-545A3581D118}"/>
    <dataValidation allowBlank="1" showInputMessage="1" showErrorMessage="1" prompt="このセルに日単位のメモを入力します。行 5、7、9、11、13、15 には、日付の下に毎日のメモを入力するセルがあります。" sqref="H20:H21 B11:B12 H11:H12 B20:B21 H14:H15 B14:B15 B17:B18 H17:H18 B8:B9 E8:F8 H8:H9" xr:uid="{88FF7946-8AC5-4092-891A-541185675E92}"/>
  </dataValidations>
  <printOptions horizontalCentered="1"/>
  <pageMargins left="0" right="0" top="0" bottom="0" header="0.31496062992125984" footer="0.31496062992125984"/>
  <pageSetup paperSize="9" scale="63" orientation="landscape" r:id="rId1"/>
  <headerFooter differentFirst="1">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B375-2540-45D3-A92D-B44F1CE83FCD}">
  <sheetPr>
    <tabColor theme="4" tint="-0.499984740745262"/>
    <pageSetUpPr fitToPage="1"/>
  </sheetPr>
  <dimension ref="A2:S26"/>
  <sheetViews>
    <sheetView showGridLines="0" tabSelected="1" showRuler="0" topLeftCell="A7"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46</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O6"/>
      <c r="R6"/>
    </row>
    <row r="7" spans="1:19" ht="19.5" customHeight="1" thickBot="1" x14ac:dyDescent="0.3">
      <c r="B7" s="5">
        <f t="array" ref="B7:H7">calendar</f>
        <v>45627</v>
      </c>
      <c r="C7" s="5">
        <v>45628</v>
      </c>
      <c r="D7" s="5">
        <v>45629</v>
      </c>
      <c r="E7" s="5">
        <v>45630</v>
      </c>
      <c r="F7" s="5">
        <v>45631</v>
      </c>
      <c r="G7" s="5">
        <v>45632</v>
      </c>
      <c r="H7" s="5">
        <v>45633</v>
      </c>
      <c r="J7" s="56"/>
      <c r="K7" s="56"/>
      <c r="L7" s="56"/>
      <c r="Q7"/>
    </row>
    <row r="8" spans="1:19" s="4" customFormat="1" ht="30" customHeight="1" x14ac:dyDescent="0.25">
      <c r="B8" s="6">
        <f t="array" ref="B8:H8">INDEX(calendar,ndx+0)</f>
        <v>45627</v>
      </c>
      <c r="C8" s="10">
        <v>45628</v>
      </c>
      <c r="D8" s="6">
        <v>45629</v>
      </c>
      <c r="E8" s="6">
        <v>45630</v>
      </c>
      <c r="F8" s="10">
        <v>45631</v>
      </c>
      <c r="G8" s="20">
        <v>45632</v>
      </c>
      <c r="H8" s="6">
        <v>45633</v>
      </c>
      <c r="J8" s="56"/>
      <c r="K8" s="56"/>
      <c r="L8" s="56"/>
    </row>
    <row r="9" spans="1:19" s="4" customFormat="1" ht="60" customHeight="1" x14ac:dyDescent="0.25">
      <c r="B9" s="7" t="s">
        <v>4</v>
      </c>
      <c r="C9" s="14"/>
      <c r="D9" s="14"/>
      <c r="E9" s="7"/>
      <c r="F9" s="7"/>
      <c r="G9" s="7"/>
      <c r="H9" s="7" t="s">
        <v>4</v>
      </c>
      <c r="J9" s="56"/>
      <c r="K9" s="56"/>
      <c r="L9" s="56"/>
      <c r="M9"/>
      <c r="N9"/>
      <c r="O9"/>
      <c r="Q9"/>
      <c r="S9"/>
    </row>
    <row r="10" spans="1:19" s="4" customFormat="1" ht="26.25" customHeight="1" thickBot="1" x14ac:dyDescent="0.3">
      <c r="B10" s="8"/>
      <c r="C10" s="47" t="s">
        <v>50</v>
      </c>
      <c r="D10" s="48" t="s">
        <v>51</v>
      </c>
      <c r="E10" s="48" t="s">
        <v>52</v>
      </c>
      <c r="F10" s="49" t="s">
        <v>53</v>
      </c>
      <c r="G10" s="40" t="s">
        <v>54</v>
      </c>
      <c r="H10" s="8"/>
      <c r="J10" s="56"/>
      <c r="K10" s="56"/>
      <c r="L10" s="56"/>
      <c r="R10"/>
    </row>
    <row r="11" spans="1:19" s="4" customFormat="1" ht="30" customHeight="1" x14ac:dyDescent="0.25">
      <c r="B11" s="9">
        <f t="array" ref="B11:H11">INDEX(calendar,ndx+1)</f>
        <v>45634</v>
      </c>
      <c r="C11" s="6">
        <v>45635</v>
      </c>
      <c r="D11" s="17">
        <v>45636</v>
      </c>
      <c r="E11" s="9">
        <v>45637</v>
      </c>
      <c r="F11" s="6">
        <v>45638</v>
      </c>
      <c r="G11" s="6">
        <v>45639</v>
      </c>
      <c r="H11" s="6">
        <v>45640</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45641</v>
      </c>
      <c r="C14" s="13">
        <v>45642</v>
      </c>
      <c r="D14" s="25">
        <v>45643</v>
      </c>
      <c r="E14" s="6">
        <v>45644</v>
      </c>
      <c r="F14" s="13">
        <v>45645</v>
      </c>
      <c r="G14" s="9">
        <v>45646</v>
      </c>
      <c r="H14" s="17">
        <v>45647</v>
      </c>
      <c r="J14" s="56"/>
      <c r="K14" s="56"/>
      <c r="L14" s="56"/>
    </row>
    <row r="15" spans="1:19" s="4" customFormat="1" ht="60" customHeight="1" x14ac:dyDescent="0.25">
      <c r="B15" s="7" t="s">
        <v>4</v>
      </c>
      <c r="C15" s="7"/>
      <c r="D15" s="11"/>
      <c r="E15" s="14"/>
      <c r="F15" s="14"/>
      <c r="G15" s="23"/>
      <c r="H15" s="7" t="s">
        <v>4</v>
      </c>
      <c r="J15" s="56"/>
      <c r="K15" s="56"/>
      <c r="L15" s="56"/>
      <c r="P15"/>
    </row>
    <row r="16" spans="1:19" s="4" customFormat="1" ht="26.25" customHeight="1" thickBot="1" x14ac:dyDescent="0.3">
      <c r="B16" s="8"/>
      <c r="C16" s="48" t="s">
        <v>52</v>
      </c>
      <c r="D16" s="49" t="s">
        <v>53</v>
      </c>
      <c r="E16" s="40" t="s">
        <v>54</v>
      </c>
      <c r="F16" s="47" t="s">
        <v>50</v>
      </c>
      <c r="G16" s="48" t="s">
        <v>51</v>
      </c>
      <c r="H16" s="16"/>
      <c r="J16" s="56"/>
      <c r="K16" s="56"/>
      <c r="L16" s="56"/>
      <c r="R16"/>
    </row>
    <row r="17" spans="1:15" s="4" customFormat="1" ht="30" customHeight="1" x14ac:dyDescent="0.25">
      <c r="B17" s="9">
        <f t="array" ref="B17:H17">INDEX(calendar,ndx+3)</f>
        <v>45648</v>
      </c>
      <c r="C17" s="13">
        <v>45649</v>
      </c>
      <c r="D17" s="9">
        <v>45650</v>
      </c>
      <c r="E17" s="9">
        <v>45651</v>
      </c>
      <c r="F17" s="13">
        <v>45652</v>
      </c>
      <c r="G17" s="9">
        <v>45653</v>
      </c>
      <c r="H17" s="17">
        <v>45654</v>
      </c>
      <c r="J17" s="56"/>
      <c r="K17" s="56"/>
      <c r="L17" s="56"/>
      <c r="O17"/>
    </row>
    <row r="18" spans="1:15" s="4" customFormat="1" ht="60" customHeight="1" x14ac:dyDescent="0.25">
      <c r="B18" s="7" t="s">
        <v>4</v>
      </c>
      <c r="C18" s="7"/>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45655</v>
      </c>
      <c r="C20" s="13">
        <v>45656</v>
      </c>
      <c r="D20" s="9">
        <v>45657</v>
      </c>
      <c r="E20" s="9">
        <v>45658</v>
      </c>
      <c r="F20" s="13">
        <v>45659</v>
      </c>
      <c r="G20" s="9">
        <v>45660</v>
      </c>
      <c r="H20" s="17">
        <v>45661</v>
      </c>
      <c r="J20" s="56"/>
      <c r="K20" s="56"/>
      <c r="L20" s="56"/>
      <c r="N20"/>
    </row>
    <row r="21" spans="1:15" s="4" customFormat="1" ht="57" customHeight="1" x14ac:dyDescent="0.25">
      <c r="B21" s="7" t="s">
        <v>4</v>
      </c>
      <c r="C21" s="7" t="s">
        <v>4</v>
      </c>
      <c r="D21" s="7" t="s">
        <v>4</v>
      </c>
      <c r="E21" s="14"/>
      <c r="F21" s="14"/>
      <c r="G21" s="24"/>
      <c r="H21" s="7"/>
      <c r="J21" s="56"/>
      <c r="K21" s="56"/>
      <c r="L21" s="56"/>
    </row>
    <row r="22" spans="1:15" s="4" customFormat="1" ht="26.25" customHeight="1" thickBot="1" x14ac:dyDescent="0.3">
      <c r="B22" s="8"/>
      <c r="C22" s="40"/>
      <c r="D22" s="47"/>
      <c r="E22" s="15"/>
      <c r="F22" s="15"/>
      <c r="G22" s="15"/>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23" priority="2">
      <formula>MonthToDisplayNumber&lt;&gt;MONTH(B23)</formula>
    </cfRule>
  </conditionalFormatting>
  <conditionalFormatting sqref="B8:H8">
    <cfRule type="expression" dxfId="22" priority="1">
      <formula>MonthToDisplayNumber&lt;&gt;MONTH(B8)</formula>
    </cfRule>
  </conditionalFormatting>
  <conditionalFormatting sqref="B11:H11">
    <cfRule type="expression" dxfId="21" priority="6">
      <formula>MonthToDisplayNumber&lt;&gt;MONTH(B11)</formula>
    </cfRule>
  </conditionalFormatting>
  <conditionalFormatting sqref="B14:H14">
    <cfRule type="expression" dxfId="20" priority="5">
      <formula>MonthToDisplayNumber&lt;&gt;MONTH(B14)</formula>
    </cfRule>
  </conditionalFormatting>
  <conditionalFormatting sqref="B17:H17">
    <cfRule type="expression" dxfId="19" priority="4">
      <formula>MonthToDisplayNumber&lt;&gt;MONTH(B17)</formula>
    </cfRule>
  </conditionalFormatting>
  <conditionalFormatting sqref="B20:H20">
    <cfRule type="expression" dxfId="18"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8EE347F1-D970-4B21-95A0-620907D3E0B4}"/>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E433E3C5-6161-4AF3-8EE5-40F434B2961C}"/>
    <dataValidation allowBlank="1" showInputMessage="1" showErrorMessage="1" prompt="その月が行 12、14 のどちらかの週で終了する場合、次の月の日付が含まれます。" sqref="B20" xr:uid="{312DB9FF-01E1-4CF6-BA43-D33D53B1145E}"/>
    <dataValidation allowBlank="1" showInputMessage="1" showErrorMessage="1" prompt="このセルに日単位のメモを入力します。行 5、7、9、11、13、15 には、日付の下に毎日のメモを入力するセルがあります。" sqref="B18:B19 H15:H16 H18:H19 B15:B16 H9:H10 B12:B13 H12:H13 B21:B22 H21:H22 C12 E9:G9 B9:B10 C15 C18 C21:D21" xr:uid="{19C7115B-051C-420F-9153-F82596309867}"/>
    <dataValidation allowBlank="1" showInputMessage="1" showErrorMessage="1" prompt="このカレンダーの月の年度を入力します" sqref="B2:B3" xr:uid="{927FCE4C-D8DA-49EC-8BAF-25EB91719795}"/>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31F0C251-B73C-41C2-B9E4-479217A94E91}"/>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BEA61F88-9475-4E8B-8EF5-160F531E8634}">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24FCCAE3-62D4-48EB-9FB6-879EC5AAA9E6}">
      <formula1>"月曜日,火曜日,水曜日,木曜日,金曜日,土曜日,日曜日"</formula1>
    </dataValidation>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A395-DB96-4569-BA72-4A4D1932CC06}">
  <sheetPr>
    <tabColor theme="4" tint="-0.499984740745262"/>
    <pageSetUpPr fitToPage="1"/>
  </sheetPr>
  <dimension ref="A2:S26"/>
  <sheetViews>
    <sheetView showGridLines="0" tabSelected="1" showRuler="0" topLeftCell="A7"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2025</v>
      </c>
      <c r="C2" s="69" t="s">
        <v>47</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O6"/>
      <c r="R6"/>
    </row>
    <row r="7" spans="1:19" ht="19.5" customHeight="1" thickBot="1" x14ac:dyDescent="0.3">
      <c r="B7" s="5">
        <f t="array" ref="B7:H7">calendar</f>
        <v>45655</v>
      </c>
      <c r="C7" s="5">
        <v>45656</v>
      </c>
      <c r="D7" s="5">
        <v>45657</v>
      </c>
      <c r="E7" s="5">
        <v>45658</v>
      </c>
      <c r="F7" s="5">
        <v>45659</v>
      </c>
      <c r="G7" s="5">
        <v>45660</v>
      </c>
      <c r="H7" s="5">
        <v>45661</v>
      </c>
      <c r="J7" s="56"/>
      <c r="K7" s="56"/>
      <c r="L7" s="56"/>
      <c r="Q7"/>
    </row>
    <row r="8" spans="1:19" s="4" customFormat="1" ht="30" customHeight="1" x14ac:dyDescent="0.25">
      <c r="B8" s="6">
        <f t="array" ref="B8:H8">INDEX(calendar,ndx+0)</f>
        <v>45655</v>
      </c>
      <c r="C8" s="10">
        <v>45656</v>
      </c>
      <c r="D8" s="6">
        <v>45657</v>
      </c>
      <c r="E8" s="6">
        <v>45658</v>
      </c>
      <c r="F8" s="10">
        <v>45659</v>
      </c>
      <c r="G8" s="20">
        <v>45660</v>
      </c>
      <c r="H8" s="6">
        <v>45661</v>
      </c>
      <c r="J8" s="56"/>
      <c r="K8" s="56"/>
      <c r="L8" s="56"/>
      <c r="O8"/>
    </row>
    <row r="9" spans="1:19" s="4" customFormat="1" ht="60" customHeight="1" x14ac:dyDescent="0.25">
      <c r="B9" s="7"/>
      <c r="C9" s="14"/>
      <c r="D9" s="14"/>
      <c r="E9" s="7" t="s">
        <v>4</v>
      </c>
      <c r="F9" s="7" t="s">
        <v>4</v>
      </c>
      <c r="G9" s="7" t="s">
        <v>4</v>
      </c>
      <c r="H9" s="7" t="s">
        <v>4</v>
      </c>
      <c r="J9" s="56"/>
      <c r="K9" s="56"/>
      <c r="L9" s="56"/>
      <c r="M9"/>
      <c r="N9"/>
      <c r="O9"/>
      <c r="Q9"/>
      <c r="S9"/>
    </row>
    <row r="10" spans="1:19" s="4" customFormat="1" ht="26.25" customHeight="1" thickBot="1" x14ac:dyDescent="0.3">
      <c r="B10" s="8"/>
      <c r="C10" s="47"/>
      <c r="D10" s="48"/>
      <c r="E10" s="48"/>
      <c r="F10" s="49"/>
      <c r="G10" s="40"/>
      <c r="H10" s="8"/>
      <c r="J10" s="56"/>
      <c r="K10" s="56"/>
      <c r="L10" s="56"/>
      <c r="R10"/>
    </row>
    <row r="11" spans="1:19" s="4" customFormat="1" ht="30" customHeight="1" x14ac:dyDescent="0.25">
      <c r="B11" s="9">
        <f t="array" ref="B11:H11">INDEX(calendar,ndx+1)</f>
        <v>45662</v>
      </c>
      <c r="C11" s="6">
        <v>45663</v>
      </c>
      <c r="D11" s="17">
        <v>45664</v>
      </c>
      <c r="E11" s="9">
        <v>45665</v>
      </c>
      <c r="F11" s="6">
        <v>45666</v>
      </c>
      <c r="G11" s="6">
        <v>45667</v>
      </c>
      <c r="H11" s="6">
        <v>45668</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45669</v>
      </c>
      <c r="C14" s="13">
        <v>45670</v>
      </c>
      <c r="D14" s="25">
        <v>45671</v>
      </c>
      <c r="E14" s="6">
        <v>45672</v>
      </c>
      <c r="F14" s="13">
        <v>45673</v>
      </c>
      <c r="G14" s="9">
        <v>45674</v>
      </c>
      <c r="H14" s="17">
        <v>45675</v>
      </c>
      <c r="J14" s="56"/>
      <c r="K14" s="56"/>
      <c r="L14" s="56"/>
    </row>
    <row r="15" spans="1:19" s="4" customFormat="1" ht="60" customHeight="1" x14ac:dyDescent="0.25">
      <c r="B15" s="7" t="s">
        <v>4</v>
      </c>
      <c r="C15" s="7" t="s">
        <v>4</v>
      </c>
      <c r="D15" s="11"/>
      <c r="E15" s="14"/>
      <c r="F15" s="14"/>
      <c r="G15" s="23"/>
      <c r="H15" s="7" t="s">
        <v>4</v>
      </c>
      <c r="J15" s="56"/>
      <c r="K15" s="56"/>
      <c r="L15" s="56"/>
      <c r="P15"/>
    </row>
    <row r="16" spans="1:19" s="4" customFormat="1" ht="26.25" customHeight="1" thickBot="1" x14ac:dyDescent="0.3">
      <c r="B16" s="8"/>
      <c r="C16" s="48"/>
      <c r="D16" s="49" t="s">
        <v>53</v>
      </c>
      <c r="E16" s="40" t="s">
        <v>54</v>
      </c>
      <c r="F16" s="47" t="s">
        <v>50</v>
      </c>
      <c r="G16" s="48" t="s">
        <v>51</v>
      </c>
      <c r="H16" s="16"/>
      <c r="J16" s="56"/>
      <c r="K16" s="56"/>
      <c r="L16" s="56"/>
      <c r="R16"/>
    </row>
    <row r="17" spans="1:15" s="4" customFormat="1" ht="30" customHeight="1" x14ac:dyDescent="0.25">
      <c r="B17" s="9">
        <f t="array" ref="B17:H17">INDEX(calendar,ndx+3)</f>
        <v>45676</v>
      </c>
      <c r="C17" s="13">
        <v>45677</v>
      </c>
      <c r="D17" s="9">
        <v>45678</v>
      </c>
      <c r="E17" s="9">
        <v>45679</v>
      </c>
      <c r="F17" s="13">
        <v>45680</v>
      </c>
      <c r="G17" s="9">
        <v>45681</v>
      </c>
      <c r="H17" s="17">
        <v>45682</v>
      </c>
      <c r="J17" s="56"/>
      <c r="K17" s="56"/>
      <c r="L17" s="56"/>
      <c r="O17"/>
    </row>
    <row r="18" spans="1:15" s="4" customFormat="1" ht="60" customHeight="1" x14ac:dyDescent="0.25">
      <c r="B18" s="7" t="s">
        <v>4</v>
      </c>
      <c r="C18" s="7"/>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45683</v>
      </c>
      <c r="C20" s="13">
        <v>45684</v>
      </c>
      <c r="D20" s="9">
        <v>45685</v>
      </c>
      <c r="E20" s="9">
        <v>45686</v>
      </c>
      <c r="F20" s="13">
        <v>45687</v>
      </c>
      <c r="G20" s="9">
        <v>45688</v>
      </c>
      <c r="H20" s="17">
        <v>45689</v>
      </c>
      <c r="J20" s="56"/>
      <c r="K20" s="56"/>
      <c r="L20" s="56"/>
      <c r="N20"/>
    </row>
    <row r="21" spans="1:15" s="4" customFormat="1" ht="57" customHeight="1" x14ac:dyDescent="0.25">
      <c r="B21" s="7" t="s">
        <v>4</v>
      </c>
      <c r="C21" s="7"/>
      <c r="D21" s="7"/>
      <c r="E21" s="14"/>
      <c r="F21" s="14"/>
      <c r="G21" s="24"/>
      <c r="H21" s="7"/>
      <c r="J21" s="56"/>
      <c r="K21" s="56"/>
      <c r="L21" s="56"/>
    </row>
    <row r="22" spans="1:15" s="4" customFormat="1" ht="26.25" customHeight="1" thickBot="1" x14ac:dyDescent="0.3">
      <c r="B22" s="8"/>
      <c r="C22" s="40" t="s">
        <v>54</v>
      </c>
      <c r="D22" s="47" t="s">
        <v>50</v>
      </c>
      <c r="E22" s="48" t="s">
        <v>51</v>
      </c>
      <c r="F22" s="48" t="s">
        <v>52</v>
      </c>
      <c r="G22" s="47" t="s">
        <v>53</v>
      </c>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17" priority="2">
      <formula>MonthToDisplayNumber&lt;&gt;MONTH(B23)</formula>
    </cfRule>
  </conditionalFormatting>
  <conditionalFormatting sqref="B8:H8">
    <cfRule type="expression" dxfId="16" priority="1">
      <formula>MonthToDisplayNumber&lt;&gt;MONTH(B8)</formula>
    </cfRule>
  </conditionalFormatting>
  <conditionalFormatting sqref="B11:H11">
    <cfRule type="expression" dxfId="15" priority="6">
      <formula>MonthToDisplayNumber&lt;&gt;MONTH(B11)</formula>
    </cfRule>
  </conditionalFormatting>
  <conditionalFormatting sqref="B14:H14">
    <cfRule type="expression" dxfId="14" priority="5">
      <formula>MonthToDisplayNumber&lt;&gt;MONTH(B14)</formula>
    </cfRule>
  </conditionalFormatting>
  <conditionalFormatting sqref="B17:H17">
    <cfRule type="expression" dxfId="13" priority="4">
      <formula>MonthToDisplayNumber&lt;&gt;MONTH(B17)</formula>
    </cfRule>
  </conditionalFormatting>
  <conditionalFormatting sqref="B20:H20">
    <cfRule type="expression" dxfId="12"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48DC4C4D-3879-45A3-B38F-BD739F81E2B4}"/>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272A0980-96B6-42FD-9D6C-FE57BBD74E32}"/>
    <dataValidation allowBlank="1" showInputMessage="1" showErrorMessage="1" prompt="その月が行 12、14 のどちらかの週で終了する場合、次の月の日付が含まれます。" sqref="B20" xr:uid="{B356543F-5431-48A0-86CE-2D73675483D3}"/>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0229D4AB-8D2E-4F43-8523-572390D1D9EE}">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D67D4DA1-5A30-4FE1-8C17-C524DC008E7E}">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D94F5F45-371D-42A5-8173-F2AE66F736A6}"/>
    <dataValidation allowBlank="1" showInputMessage="1" showErrorMessage="1" prompt="このカレンダーの月の年度を入力します" sqref="B2:B3" xr:uid="{23D4B68B-2BE6-4431-8FDB-30E0F95EF67D}"/>
    <dataValidation allowBlank="1" showInputMessage="1" showErrorMessage="1" prompt="このセルに日単位のメモを入力します。行 5、7、9、11、13、15 には、日付の下に毎日のメモを入力するセルがあります。" sqref="B18:B19 H15:H16 H18:H19 B15:B16 H9:H10 B12:B13 H12:H13 B21:B22 H21:H22 C12 C21:D21 B9:B10 E9:G9 C18 C15" xr:uid="{0E1F3A39-A158-4EBE-AA90-F61E166F9DEF}"/>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5D16-24E5-4842-9755-DDC4628858A1}">
  <sheetPr>
    <tabColor theme="4" tint="-0.499984740745262"/>
    <pageSetUpPr fitToPage="1"/>
  </sheetPr>
  <dimension ref="A2:S26"/>
  <sheetViews>
    <sheetView showGridLines="0" tabSelected="1" showRuler="0" topLeftCell="A9"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2025</v>
      </c>
      <c r="C2" s="69" t="s">
        <v>48</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O6"/>
      <c r="P6"/>
      <c r="R6"/>
    </row>
    <row r="7" spans="1:19" ht="19.5" customHeight="1" thickBot="1" x14ac:dyDescent="0.3">
      <c r="B7" s="5">
        <f t="array" ref="B7:H7">calendar</f>
        <v>45683</v>
      </c>
      <c r="C7" s="5">
        <v>45684</v>
      </c>
      <c r="D7" s="5">
        <v>45685</v>
      </c>
      <c r="E7" s="5">
        <v>45686</v>
      </c>
      <c r="F7" s="5">
        <v>45687</v>
      </c>
      <c r="G7" s="5">
        <v>45688</v>
      </c>
      <c r="H7" s="5">
        <v>45689</v>
      </c>
      <c r="J7" s="56"/>
      <c r="K7" s="56"/>
      <c r="L7" s="56"/>
      <c r="Q7"/>
    </row>
    <row r="8" spans="1:19" s="4" customFormat="1" ht="30" customHeight="1" x14ac:dyDescent="0.25">
      <c r="B8" s="6">
        <f t="array" ref="B8:H8">INDEX(calendar,ndx+0)</f>
        <v>45683</v>
      </c>
      <c r="C8" s="10">
        <v>45684</v>
      </c>
      <c r="D8" s="6">
        <v>45685</v>
      </c>
      <c r="E8" s="6">
        <v>45686</v>
      </c>
      <c r="F8" s="10">
        <v>45687</v>
      </c>
      <c r="G8" s="20">
        <v>45688</v>
      </c>
      <c r="H8" s="6">
        <v>45689</v>
      </c>
      <c r="J8" s="56"/>
      <c r="K8" s="56"/>
      <c r="L8" s="56"/>
    </row>
    <row r="9" spans="1:19" s="4" customFormat="1" ht="60" customHeight="1" x14ac:dyDescent="0.25">
      <c r="B9" s="7"/>
      <c r="C9" s="14"/>
      <c r="D9" s="14"/>
      <c r="E9" s="7"/>
      <c r="F9" s="7"/>
      <c r="G9" s="7"/>
      <c r="H9" s="7"/>
      <c r="J9" s="56"/>
      <c r="K9" s="56"/>
      <c r="L9" s="56"/>
      <c r="M9"/>
      <c r="N9"/>
      <c r="O9"/>
      <c r="Q9"/>
      <c r="S9"/>
    </row>
    <row r="10" spans="1:19" s="4" customFormat="1" ht="26.25" customHeight="1" thickBot="1" x14ac:dyDescent="0.3">
      <c r="B10" s="8"/>
      <c r="C10" s="47"/>
      <c r="D10" s="48"/>
      <c r="E10" s="48"/>
      <c r="F10" s="49"/>
      <c r="G10" s="40"/>
      <c r="H10" s="8"/>
      <c r="J10" s="56"/>
      <c r="K10" s="56"/>
      <c r="L10" s="56"/>
      <c r="R10"/>
    </row>
    <row r="11" spans="1:19" s="4" customFormat="1" ht="30" customHeight="1" x14ac:dyDescent="0.25">
      <c r="B11" s="9">
        <f t="array" ref="B11:H11">INDEX(calendar,ndx+1)</f>
        <v>45690</v>
      </c>
      <c r="C11" s="6">
        <v>45691</v>
      </c>
      <c r="D11" s="17">
        <v>45692</v>
      </c>
      <c r="E11" s="9">
        <v>45693</v>
      </c>
      <c r="F11" s="6">
        <v>45694</v>
      </c>
      <c r="G11" s="6">
        <v>45695</v>
      </c>
      <c r="H11" s="6">
        <v>45696</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45697</v>
      </c>
      <c r="C14" s="13">
        <v>45698</v>
      </c>
      <c r="D14" s="25">
        <v>45699</v>
      </c>
      <c r="E14" s="6">
        <v>45700</v>
      </c>
      <c r="F14" s="13">
        <v>45701</v>
      </c>
      <c r="G14" s="9">
        <v>45702</v>
      </c>
      <c r="H14" s="17">
        <v>45703</v>
      </c>
      <c r="J14" s="56"/>
      <c r="K14" s="56"/>
      <c r="L14" s="56"/>
    </row>
    <row r="15" spans="1:19" s="4" customFormat="1" ht="60" customHeight="1" x14ac:dyDescent="0.25">
      <c r="B15" s="7" t="s">
        <v>4</v>
      </c>
      <c r="C15" s="7"/>
      <c r="D15" s="7" t="s">
        <v>4</v>
      </c>
      <c r="E15" s="14"/>
      <c r="F15" s="14"/>
      <c r="G15" s="23"/>
      <c r="H15" s="7" t="s">
        <v>4</v>
      </c>
      <c r="J15" s="56"/>
      <c r="K15" s="56"/>
      <c r="L15" s="56"/>
      <c r="P15"/>
    </row>
    <row r="16" spans="1:19" s="4" customFormat="1" ht="26.25" customHeight="1" thickBot="1" x14ac:dyDescent="0.3">
      <c r="B16" s="8"/>
      <c r="C16" s="48" t="s">
        <v>52</v>
      </c>
      <c r="D16" s="49"/>
      <c r="E16" s="40" t="s">
        <v>54</v>
      </c>
      <c r="F16" s="47" t="s">
        <v>50</v>
      </c>
      <c r="G16" s="48" t="s">
        <v>51</v>
      </c>
      <c r="H16" s="16"/>
      <c r="J16" s="56"/>
      <c r="K16" s="56"/>
      <c r="L16" s="56"/>
      <c r="R16"/>
    </row>
    <row r="17" spans="1:15" s="4" customFormat="1" ht="30" customHeight="1" x14ac:dyDescent="0.25">
      <c r="B17" s="9">
        <f t="array" ref="B17:H17">INDEX(calendar,ndx+3)</f>
        <v>45704</v>
      </c>
      <c r="C17" s="13">
        <v>45705</v>
      </c>
      <c r="D17" s="9">
        <v>45706</v>
      </c>
      <c r="E17" s="9">
        <v>45707</v>
      </c>
      <c r="F17" s="13">
        <v>45708</v>
      </c>
      <c r="G17" s="9">
        <v>45709</v>
      </c>
      <c r="H17" s="17">
        <v>45710</v>
      </c>
      <c r="J17" s="56"/>
      <c r="K17" s="56"/>
      <c r="L17" s="56"/>
      <c r="O17"/>
    </row>
    <row r="18" spans="1:15" s="4" customFormat="1" ht="60" customHeight="1" x14ac:dyDescent="0.25">
      <c r="B18" s="7" t="s">
        <v>4</v>
      </c>
      <c r="C18" s="7"/>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45711</v>
      </c>
      <c r="C20" s="13">
        <v>45712</v>
      </c>
      <c r="D20" s="9">
        <v>45713</v>
      </c>
      <c r="E20" s="9">
        <v>45714</v>
      </c>
      <c r="F20" s="13">
        <v>45715</v>
      </c>
      <c r="G20" s="9">
        <v>45716</v>
      </c>
      <c r="H20" s="17">
        <v>45717</v>
      </c>
      <c r="J20" s="56"/>
      <c r="K20" s="56"/>
      <c r="L20" s="56"/>
      <c r="N20"/>
    </row>
    <row r="21" spans="1:15" s="4" customFormat="1" ht="57" customHeight="1" x14ac:dyDescent="0.25">
      <c r="B21" s="7" t="s">
        <v>4</v>
      </c>
      <c r="C21" s="7"/>
      <c r="D21" s="7"/>
      <c r="E21" s="14"/>
      <c r="F21" s="14"/>
      <c r="G21" s="24"/>
      <c r="H21" s="7"/>
      <c r="J21" s="56"/>
      <c r="K21" s="56"/>
      <c r="L21" s="56"/>
    </row>
    <row r="22" spans="1:15" s="4" customFormat="1" ht="26.25" customHeight="1" thickBot="1" x14ac:dyDescent="0.3">
      <c r="B22" s="8"/>
      <c r="C22" s="40" t="s">
        <v>54</v>
      </c>
      <c r="D22" s="47" t="s">
        <v>50</v>
      </c>
      <c r="E22" s="48" t="s">
        <v>51</v>
      </c>
      <c r="F22" s="48" t="s">
        <v>52</v>
      </c>
      <c r="G22" s="47" t="s">
        <v>53</v>
      </c>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11" priority="2">
      <formula>MonthToDisplayNumber&lt;&gt;MONTH(B23)</formula>
    </cfRule>
  </conditionalFormatting>
  <conditionalFormatting sqref="B8:H8">
    <cfRule type="expression" dxfId="10" priority="1">
      <formula>MonthToDisplayNumber&lt;&gt;MONTH(B8)</formula>
    </cfRule>
  </conditionalFormatting>
  <conditionalFormatting sqref="B11:H11">
    <cfRule type="expression" dxfId="9" priority="6">
      <formula>MonthToDisplayNumber&lt;&gt;MONTH(B11)</formula>
    </cfRule>
  </conditionalFormatting>
  <conditionalFormatting sqref="B14:H14">
    <cfRule type="expression" dxfId="8" priority="5">
      <formula>MonthToDisplayNumber&lt;&gt;MONTH(B14)</formula>
    </cfRule>
  </conditionalFormatting>
  <conditionalFormatting sqref="B17:H17">
    <cfRule type="expression" dxfId="7" priority="4">
      <formula>MonthToDisplayNumber&lt;&gt;MONTH(B17)</formula>
    </cfRule>
  </conditionalFormatting>
  <conditionalFormatting sqref="B20:H20">
    <cfRule type="expression" dxfId="6"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A8B8CBD7-31BC-4EA6-ABCF-2F99DC1214F9}"/>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7DAFA8AA-D767-4C44-86D3-8352FD001BD7}"/>
    <dataValidation allowBlank="1" showInputMessage="1" showErrorMessage="1" prompt="その月が行 12、14 のどちらかの週で終了する場合、次の月の日付が含まれます。" sqref="B20" xr:uid="{E4AEB4DA-03CE-4080-9453-80169773B478}"/>
    <dataValidation allowBlank="1" showInputMessage="1" showErrorMessage="1" prompt="このセルに日単位のメモを入力します。行 5、7、9、11、13、15 には、日付の下に毎日のメモを入力するセルがあります。" sqref="B18:B19 H15:H16 H18:H19 B15:B16 H9:H10 B12:B13 H12:H13 B21:B22 H21:H22 C12 E9:G9 B9:B10 C15:D15 C18 C21:D21" xr:uid="{EC333058-ED3C-4FD9-BF07-51FDF4605BF3}"/>
    <dataValidation allowBlank="1" showInputMessage="1" showErrorMessage="1" prompt="このカレンダーの月の年度を入力します" sqref="B2:B3" xr:uid="{76F3A98B-C292-48C2-9126-971D19665647}"/>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058FC878-60E0-470F-9276-989329314039}"/>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12D36173-FFB3-4E17-BDE6-899B625DC0D3}">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A4155E9A-9F25-47BE-BCE4-CB16543D2039}">
      <formula1>"月曜日,火曜日,水曜日,木曜日,金曜日,土曜日,日曜日"</formula1>
    </dataValidation>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2A43-B04A-4F19-A21A-6998179B9913}">
  <sheetPr>
    <tabColor theme="4" tint="-0.499984740745262"/>
    <pageSetUpPr fitToPage="1"/>
  </sheetPr>
  <dimension ref="A2:S26"/>
  <sheetViews>
    <sheetView showGridLines="0" tabSelected="1" showRuler="0" topLeftCell="A9"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2025</v>
      </c>
      <c r="C2" s="69" t="s">
        <v>49</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O6"/>
      <c r="R6"/>
    </row>
    <row r="7" spans="1:19" ht="19.5" customHeight="1" thickBot="1" x14ac:dyDescent="0.3">
      <c r="B7" s="5">
        <f t="array" ref="B7:H7">calendar</f>
        <v>45711</v>
      </c>
      <c r="C7" s="5">
        <v>45712</v>
      </c>
      <c r="D7" s="5">
        <v>45713</v>
      </c>
      <c r="E7" s="5">
        <v>45714</v>
      </c>
      <c r="F7" s="5">
        <v>45715</v>
      </c>
      <c r="G7" s="5">
        <v>45716</v>
      </c>
      <c r="H7" s="5">
        <v>45717</v>
      </c>
      <c r="J7" s="56"/>
      <c r="K7" s="56"/>
      <c r="L7" s="56"/>
      <c r="Q7"/>
    </row>
    <row r="8" spans="1:19" s="4" customFormat="1" ht="30" customHeight="1" x14ac:dyDescent="0.25">
      <c r="B8" s="6">
        <f t="array" ref="B8:H8">INDEX(calendar,ndx+0)</f>
        <v>45711</v>
      </c>
      <c r="C8" s="10">
        <v>45712</v>
      </c>
      <c r="D8" s="6">
        <v>45713</v>
      </c>
      <c r="E8" s="6">
        <v>45714</v>
      </c>
      <c r="F8" s="10">
        <v>45715</v>
      </c>
      <c r="G8" s="20">
        <v>45716</v>
      </c>
      <c r="H8" s="6">
        <v>45717</v>
      </c>
      <c r="J8" s="56"/>
      <c r="K8" s="56"/>
      <c r="L8" s="56"/>
    </row>
    <row r="9" spans="1:19" s="4" customFormat="1" ht="60" customHeight="1" x14ac:dyDescent="0.25">
      <c r="B9" s="7" t="s">
        <v>4</v>
      </c>
      <c r="C9" s="14"/>
      <c r="D9" s="14"/>
      <c r="E9" s="7"/>
      <c r="F9" s="7"/>
      <c r="G9" s="7"/>
      <c r="H9" s="7"/>
      <c r="J9" s="56"/>
      <c r="K9" s="56"/>
      <c r="L9" s="56"/>
      <c r="M9"/>
      <c r="N9"/>
      <c r="O9"/>
      <c r="Q9"/>
      <c r="S9"/>
    </row>
    <row r="10" spans="1:19" s="4" customFormat="1" ht="26.25" customHeight="1" thickBot="1" x14ac:dyDescent="0.3">
      <c r="B10" s="8"/>
      <c r="C10" s="47"/>
      <c r="D10" s="48"/>
      <c r="E10" s="48"/>
      <c r="F10" s="49"/>
      <c r="G10" s="40"/>
      <c r="H10" s="8"/>
      <c r="J10" s="56"/>
      <c r="K10" s="56"/>
      <c r="L10" s="56"/>
      <c r="R10"/>
    </row>
    <row r="11" spans="1:19" s="4" customFormat="1" ht="30" customHeight="1" x14ac:dyDescent="0.25">
      <c r="B11" s="9">
        <f t="array" ref="B11:H11">INDEX(calendar,ndx+1)</f>
        <v>45718</v>
      </c>
      <c r="C11" s="6">
        <v>45719</v>
      </c>
      <c r="D11" s="17">
        <v>45720</v>
      </c>
      <c r="E11" s="9">
        <v>45721</v>
      </c>
      <c r="F11" s="6">
        <v>45722</v>
      </c>
      <c r="G11" s="6">
        <v>45723</v>
      </c>
      <c r="H11" s="6">
        <v>45724</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45725</v>
      </c>
      <c r="C14" s="13">
        <v>45726</v>
      </c>
      <c r="D14" s="25">
        <v>45727</v>
      </c>
      <c r="E14" s="6">
        <v>45728</v>
      </c>
      <c r="F14" s="13">
        <v>45729</v>
      </c>
      <c r="G14" s="9">
        <v>45730</v>
      </c>
      <c r="H14" s="17">
        <v>45731</v>
      </c>
      <c r="J14" s="56"/>
      <c r="K14" s="56"/>
      <c r="L14" s="56"/>
    </row>
    <row r="15" spans="1:19" s="4" customFormat="1" ht="60" customHeight="1" x14ac:dyDescent="0.25">
      <c r="B15" s="7" t="s">
        <v>4</v>
      </c>
      <c r="C15" s="7"/>
      <c r="D15" s="11"/>
      <c r="E15" s="14"/>
      <c r="F15" s="14"/>
      <c r="G15" s="23"/>
      <c r="H15" s="7" t="s">
        <v>4</v>
      </c>
      <c r="J15" s="56"/>
      <c r="K15" s="56"/>
      <c r="L15" s="56"/>
      <c r="P15"/>
      <c r="Q15"/>
    </row>
    <row r="16" spans="1:19" s="4" customFormat="1" ht="26.25" customHeight="1" thickBot="1" x14ac:dyDescent="0.3">
      <c r="B16" s="8"/>
      <c r="C16" s="48" t="s">
        <v>52</v>
      </c>
      <c r="D16" s="49" t="s">
        <v>53</v>
      </c>
      <c r="E16" s="40" t="s">
        <v>54</v>
      </c>
      <c r="F16" s="47" t="s">
        <v>50</v>
      </c>
      <c r="G16" s="48" t="s">
        <v>51</v>
      </c>
      <c r="H16" s="16"/>
      <c r="J16" s="56"/>
      <c r="K16" s="56"/>
      <c r="L16" s="56"/>
      <c r="R16"/>
    </row>
    <row r="17" spans="1:15" s="4" customFormat="1" ht="30" customHeight="1" x14ac:dyDescent="0.25">
      <c r="B17" s="9">
        <f t="array" ref="B17:H17">INDEX(calendar,ndx+3)</f>
        <v>45732</v>
      </c>
      <c r="C17" s="13">
        <v>45733</v>
      </c>
      <c r="D17" s="9">
        <v>45734</v>
      </c>
      <c r="E17" s="9">
        <v>45735</v>
      </c>
      <c r="F17" s="13">
        <v>45736</v>
      </c>
      <c r="G17" s="9">
        <v>45737</v>
      </c>
      <c r="H17" s="17">
        <v>45738</v>
      </c>
      <c r="J17" s="56"/>
      <c r="K17" s="56"/>
      <c r="L17" s="56"/>
      <c r="O17"/>
    </row>
    <row r="18" spans="1:15" s="4" customFormat="1" ht="60" customHeight="1" x14ac:dyDescent="0.25">
      <c r="B18" s="7" t="s">
        <v>4</v>
      </c>
      <c r="C18" s="7"/>
      <c r="D18" s="14"/>
      <c r="E18" s="14"/>
      <c r="F18" s="7" t="s">
        <v>4</v>
      </c>
      <c r="G18" s="14"/>
      <c r="H18" s="7" t="s">
        <v>4</v>
      </c>
      <c r="J18" s="56"/>
      <c r="K18" s="56"/>
      <c r="L18" s="56"/>
    </row>
    <row r="19" spans="1:15" s="4" customFormat="1" ht="26.25" customHeight="1" thickBot="1" x14ac:dyDescent="0.3">
      <c r="B19" s="8"/>
      <c r="C19" s="49" t="s">
        <v>53</v>
      </c>
      <c r="D19" s="40" t="s">
        <v>54</v>
      </c>
      <c r="E19" s="47" t="s">
        <v>50</v>
      </c>
      <c r="F19" s="48"/>
      <c r="G19" s="48" t="s">
        <v>52</v>
      </c>
      <c r="H19" s="16"/>
      <c r="J19" s="56"/>
      <c r="K19" s="56"/>
      <c r="L19" s="56"/>
    </row>
    <row r="20" spans="1:15" s="4" customFormat="1" ht="30" customHeight="1" x14ac:dyDescent="0.25">
      <c r="B20" s="9">
        <f t="array" ref="B20:H20">INDEX(calendar,ndx+4)</f>
        <v>45739</v>
      </c>
      <c r="C20" s="13">
        <v>45740</v>
      </c>
      <c r="D20" s="9">
        <v>45741</v>
      </c>
      <c r="E20" s="9">
        <v>45742</v>
      </c>
      <c r="F20" s="13">
        <v>45743</v>
      </c>
      <c r="G20" s="9">
        <v>45744</v>
      </c>
      <c r="H20" s="17">
        <v>45745</v>
      </c>
      <c r="J20" s="56"/>
      <c r="K20" s="56"/>
      <c r="L20" s="56"/>
      <c r="N20"/>
    </row>
    <row r="21" spans="1:15" s="4" customFormat="1" ht="57" customHeight="1" x14ac:dyDescent="0.25">
      <c r="B21" s="7" t="s">
        <v>4</v>
      </c>
      <c r="C21" s="7"/>
      <c r="D21" s="7"/>
      <c r="E21" s="14"/>
      <c r="F21" s="14"/>
      <c r="G21" s="24"/>
      <c r="H21" s="7" t="s">
        <v>4</v>
      </c>
      <c r="J21" s="56"/>
      <c r="K21" s="56"/>
      <c r="L21" s="56"/>
    </row>
    <row r="22" spans="1:15" s="4" customFormat="1" ht="26.25" customHeight="1" thickBot="1" x14ac:dyDescent="0.3">
      <c r="B22" s="8"/>
      <c r="C22" s="40" t="s">
        <v>54</v>
      </c>
      <c r="D22" s="47" t="s">
        <v>50</v>
      </c>
      <c r="E22" s="48" t="s">
        <v>51</v>
      </c>
      <c r="F22" s="48" t="s">
        <v>52</v>
      </c>
      <c r="G22" s="47" t="s">
        <v>53</v>
      </c>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73" t="s">
        <v>58</v>
      </c>
      <c r="C24" s="73"/>
      <c r="D24" s="73"/>
      <c r="E24" s="73"/>
      <c r="F24" s="73"/>
      <c r="G24" s="73"/>
      <c r="H24" s="73"/>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5">
    <mergeCell ref="C2:D2"/>
    <mergeCell ref="C4:D4"/>
    <mergeCell ref="J5:L5"/>
    <mergeCell ref="J6:L24"/>
    <mergeCell ref="B24:H24"/>
  </mergeCells>
  <phoneticPr fontId="19"/>
  <conditionalFormatting sqref="B23">
    <cfRule type="expression" dxfId="5" priority="2">
      <formula>MonthToDisplayNumber&lt;&gt;MONTH(B23)</formula>
    </cfRule>
  </conditionalFormatting>
  <conditionalFormatting sqref="B8:H8">
    <cfRule type="expression" dxfId="4" priority="1">
      <formula>MonthToDisplayNumber&lt;&gt;MONTH(B8)</formula>
    </cfRule>
  </conditionalFormatting>
  <conditionalFormatting sqref="B11:H11">
    <cfRule type="expression" dxfId="3" priority="6">
      <formula>MonthToDisplayNumber&lt;&gt;MONTH(B11)</formula>
    </cfRule>
  </conditionalFormatting>
  <conditionalFormatting sqref="B14:H14">
    <cfRule type="expression" dxfId="2" priority="5">
      <formula>MonthToDisplayNumber&lt;&gt;MONTH(B14)</formula>
    </cfRule>
  </conditionalFormatting>
  <conditionalFormatting sqref="B17:H17">
    <cfRule type="expression" dxfId="1" priority="4">
      <formula>MonthToDisplayNumber&lt;&gt;MONTH(B17)</formula>
    </cfRule>
  </conditionalFormatting>
  <conditionalFormatting sqref="B20:H20">
    <cfRule type="expression" dxfId="0"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ED59F563-F6CD-4167-BEAE-1E34EC389A15}"/>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BF1E80DA-7471-419A-8FD1-7AC9F6B2FAF6}"/>
    <dataValidation allowBlank="1" showInputMessage="1" showErrorMessage="1" prompt="その月が行 12、14 のどちらかの週で終了する場合、次の月の日付が含まれます。" sqref="B20" xr:uid="{21A42999-5224-4017-ABA8-E4A2C93639CB}"/>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C9EFD5D2-AE96-495D-99F8-560C11CD393F}">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66D3585D-FFE4-4399-9903-418F303C9EFE}">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D83E7CFE-212A-42DA-AACC-20A99786EB1A}"/>
    <dataValidation allowBlank="1" showInputMessage="1" showErrorMessage="1" prompt="このカレンダーの月の年度を入力します" sqref="B2:B3" xr:uid="{2736F2EF-51B2-4566-8F05-1F0F02C58449}"/>
    <dataValidation allowBlank="1" showInputMessage="1" showErrorMessage="1" prompt="このセルに日単位のメモを入力します。行 5、7、9、11、13、15 には、日付の下に毎日のメモを入力するセルがあります。" sqref="B18:B19 H15:H16 H18:H19 B15:B16 H9:H10 B12:B13 H12:H13 B21:B22 F18 C12 E9:G9 B9:B10 C15 C18 C21:D21 H21:H22" xr:uid="{BF618C39-D893-4C50-AF73-678A3A15A4FC}"/>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27FCD-9D64-40E3-956A-624A68BF5FD2}">
  <sheetPr>
    <tabColor theme="4" tint="-0.499984740745262"/>
    <pageSetUpPr fitToPage="1"/>
  </sheetPr>
  <dimension ref="A2:S26"/>
  <sheetViews>
    <sheetView showGridLines="0" showRuler="0" topLeftCell="A13" zoomScale="50" zoomScaleNormal="50" workbookViewId="0">
      <selection activeCell="Q17" sqref="Q17"/>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7</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68" t="s">
        <v>60</v>
      </c>
      <c r="K6" s="68"/>
      <c r="L6" s="68"/>
      <c r="R6"/>
    </row>
    <row r="7" spans="1:19" ht="19.5" customHeight="1" thickBot="1" x14ac:dyDescent="0.3">
      <c r="B7" s="5">
        <f t="array" ref="B7:H7">calendar</f>
        <v>45382</v>
      </c>
      <c r="C7" s="5">
        <v>45383</v>
      </c>
      <c r="D7" s="5">
        <v>45384</v>
      </c>
      <c r="E7" s="5">
        <v>45385</v>
      </c>
      <c r="F7" s="5">
        <v>45386</v>
      </c>
      <c r="G7" s="5">
        <v>45387</v>
      </c>
      <c r="H7" s="5">
        <v>45388</v>
      </c>
      <c r="J7" s="68"/>
      <c r="K7" s="68"/>
      <c r="L7" s="68"/>
      <c r="Q7"/>
    </row>
    <row r="8" spans="1:19" s="4" customFormat="1" ht="30" customHeight="1" x14ac:dyDescent="0.25">
      <c r="B8" s="6">
        <f t="array" ref="B8:H8">INDEX(calendar,ndx+0)</f>
        <v>45382</v>
      </c>
      <c r="C8" s="10">
        <v>45383</v>
      </c>
      <c r="D8" s="6">
        <v>45384</v>
      </c>
      <c r="E8" s="6">
        <v>45385</v>
      </c>
      <c r="F8" s="10">
        <v>45386</v>
      </c>
      <c r="G8" s="20">
        <v>45387</v>
      </c>
      <c r="H8" s="6">
        <v>45388</v>
      </c>
      <c r="J8" s="68"/>
      <c r="K8" s="68"/>
      <c r="L8" s="68"/>
    </row>
    <row r="9" spans="1:19" s="4" customFormat="1" ht="60" customHeight="1" x14ac:dyDescent="0.25">
      <c r="B9" s="7"/>
      <c r="C9" s="14"/>
      <c r="D9" s="14"/>
      <c r="E9" s="7"/>
      <c r="F9" s="7"/>
      <c r="G9" s="7"/>
      <c r="H9" s="7" t="s">
        <v>4</v>
      </c>
      <c r="J9" s="68"/>
      <c r="K9" s="68"/>
      <c r="L9" s="68"/>
      <c r="M9"/>
      <c r="N9"/>
      <c r="O9"/>
      <c r="S9"/>
    </row>
    <row r="10" spans="1:19" s="4" customFormat="1" ht="26.25" customHeight="1" thickBot="1" x14ac:dyDescent="0.3">
      <c r="B10" s="8"/>
      <c r="C10" s="47" t="s">
        <v>50</v>
      </c>
      <c r="D10" s="48" t="s">
        <v>51</v>
      </c>
      <c r="E10" s="48" t="s">
        <v>52</v>
      </c>
      <c r="F10" s="49" t="s">
        <v>53</v>
      </c>
      <c r="G10" s="40" t="s">
        <v>54</v>
      </c>
      <c r="H10" s="8"/>
      <c r="J10" s="68"/>
      <c r="K10" s="68"/>
      <c r="L10" s="68"/>
    </row>
    <row r="11" spans="1:19" s="4" customFormat="1" ht="30" customHeight="1" x14ac:dyDescent="0.25">
      <c r="B11" s="9">
        <f t="array" ref="B11:H11">INDEX(calendar,ndx+1)</f>
        <v>45389</v>
      </c>
      <c r="C11" s="6">
        <v>45390</v>
      </c>
      <c r="D11" s="17">
        <v>45391</v>
      </c>
      <c r="E11" s="9">
        <v>45392</v>
      </c>
      <c r="F11" s="6">
        <v>45393</v>
      </c>
      <c r="G11" s="6">
        <v>45394</v>
      </c>
      <c r="H11" s="6">
        <v>45395</v>
      </c>
      <c r="J11" s="68"/>
      <c r="K11" s="68"/>
      <c r="L11" s="68"/>
    </row>
    <row r="12" spans="1:19" s="4" customFormat="1" ht="60" customHeight="1" x14ac:dyDescent="0.25">
      <c r="B12" s="7" t="s">
        <v>4</v>
      </c>
      <c r="C12" s="14"/>
      <c r="D12" s="14"/>
      <c r="E12" s="14"/>
      <c r="F12" s="24"/>
      <c r="G12" s="14"/>
      <c r="H12" s="7" t="s">
        <v>4</v>
      </c>
      <c r="J12" s="68"/>
      <c r="K12" s="68"/>
      <c r="L12" s="68"/>
    </row>
    <row r="13" spans="1:19" s="4" customFormat="1" ht="26.25" customHeight="1" thickBot="1" x14ac:dyDescent="0.3">
      <c r="B13" s="8"/>
      <c r="C13" s="48" t="s">
        <v>51</v>
      </c>
      <c r="D13" s="48" t="s">
        <v>52</v>
      </c>
      <c r="E13" s="49" t="s">
        <v>53</v>
      </c>
      <c r="F13" s="40" t="s">
        <v>54</v>
      </c>
      <c r="G13" s="47" t="s">
        <v>50</v>
      </c>
      <c r="H13" s="16"/>
      <c r="J13" s="68"/>
      <c r="K13" s="68"/>
      <c r="L13" s="68"/>
      <c r="N13"/>
    </row>
    <row r="14" spans="1:19" s="4" customFormat="1" ht="30" customHeight="1" x14ac:dyDescent="0.25">
      <c r="B14" s="9">
        <f t="array" ref="B14:H14">INDEX(calendar,ndx+2)</f>
        <v>45396</v>
      </c>
      <c r="C14" s="13">
        <v>45397</v>
      </c>
      <c r="D14" s="25">
        <v>45398</v>
      </c>
      <c r="E14" s="6">
        <v>45399</v>
      </c>
      <c r="F14" s="13">
        <v>45400</v>
      </c>
      <c r="G14" s="9">
        <v>45401</v>
      </c>
      <c r="H14" s="17">
        <v>45402</v>
      </c>
      <c r="J14" s="68"/>
      <c r="K14" s="68"/>
      <c r="L14" s="68"/>
    </row>
    <row r="15" spans="1:19" s="4" customFormat="1" ht="60" customHeight="1" x14ac:dyDescent="0.25">
      <c r="B15" s="7" t="s">
        <v>4</v>
      </c>
      <c r="C15" s="14"/>
      <c r="D15" s="11"/>
      <c r="E15" s="14"/>
      <c r="F15" s="14"/>
      <c r="G15" s="23"/>
      <c r="H15" s="7" t="s">
        <v>4</v>
      </c>
      <c r="J15" s="68"/>
      <c r="K15" s="68"/>
      <c r="L15" s="68"/>
    </row>
    <row r="16" spans="1:19" s="4" customFormat="1" ht="26.25" customHeight="1" thickBot="1" x14ac:dyDescent="0.3">
      <c r="B16" s="8"/>
      <c r="C16" s="48" t="s">
        <v>52</v>
      </c>
      <c r="D16" s="49" t="s">
        <v>53</v>
      </c>
      <c r="E16" s="40" t="s">
        <v>54</v>
      </c>
      <c r="F16" s="47" t="s">
        <v>50</v>
      </c>
      <c r="G16" s="48" t="s">
        <v>51</v>
      </c>
      <c r="H16" s="16"/>
      <c r="J16" s="68"/>
      <c r="K16" s="68"/>
      <c r="L16" s="68"/>
      <c r="M16" s="51" t="s">
        <v>59</v>
      </c>
      <c r="N16" s="51" t="s">
        <v>59</v>
      </c>
      <c r="R16"/>
    </row>
    <row r="17" spans="1:15" s="4" customFormat="1" ht="30" customHeight="1" x14ac:dyDescent="0.25">
      <c r="B17" s="9">
        <f t="array" ref="B17:H17">INDEX(calendar,ndx+3)</f>
        <v>45403</v>
      </c>
      <c r="C17" s="13">
        <v>45404</v>
      </c>
      <c r="D17" s="9">
        <v>45405</v>
      </c>
      <c r="E17" s="9">
        <v>45406</v>
      </c>
      <c r="F17" s="13">
        <v>45407</v>
      </c>
      <c r="G17" s="9">
        <v>45408</v>
      </c>
      <c r="H17" s="17">
        <v>45409</v>
      </c>
      <c r="J17" s="68"/>
      <c r="K17" s="68"/>
      <c r="L17" s="68"/>
      <c r="O17"/>
    </row>
    <row r="18" spans="1:15" s="4" customFormat="1" ht="60" customHeight="1" x14ac:dyDescent="0.25">
      <c r="B18" s="7" t="s">
        <v>4</v>
      </c>
      <c r="C18" s="14"/>
      <c r="D18" s="14"/>
      <c r="E18" s="14"/>
      <c r="F18" s="14"/>
      <c r="G18" s="14"/>
      <c r="H18" s="7" t="s">
        <v>4</v>
      </c>
      <c r="J18" s="68"/>
      <c r="K18" s="68"/>
      <c r="L18" s="68"/>
    </row>
    <row r="19" spans="1:15" s="4" customFormat="1" ht="26.25" customHeight="1" thickBot="1" x14ac:dyDescent="0.3">
      <c r="B19" s="8"/>
      <c r="C19" s="49" t="s">
        <v>53</v>
      </c>
      <c r="D19" s="40" t="s">
        <v>54</v>
      </c>
      <c r="E19" s="47" t="s">
        <v>50</v>
      </c>
      <c r="F19" s="48" t="s">
        <v>51</v>
      </c>
      <c r="G19" s="48" t="s">
        <v>52</v>
      </c>
      <c r="H19" s="16"/>
      <c r="J19" s="68"/>
      <c r="K19" s="68"/>
      <c r="L19" s="68"/>
    </row>
    <row r="20" spans="1:15" s="4" customFormat="1" ht="30" customHeight="1" x14ac:dyDescent="0.25">
      <c r="B20" s="9">
        <f t="array" ref="B20:H20">INDEX(calendar,ndx+4)</f>
        <v>45410</v>
      </c>
      <c r="C20" s="13">
        <v>45411</v>
      </c>
      <c r="D20" s="9">
        <v>45412</v>
      </c>
      <c r="E20" s="9">
        <v>45413</v>
      </c>
      <c r="F20" s="13">
        <v>45414</v>
      </c>
      <c r="G20" s="9">
        <v>45415</v>
      </c>
      <c r="H20" s="17">
        <v>45416</v>
      </c>
      <c r="J20" s="68"/>
      <c r="K20" s="68"/>
      <c r="L20" s="68"/>
      <c r="N20"/>
    </row>
    <row r="21" spans="1:15" s="4" customFormat="1" ht="57" customHeight="1" x14ac:dyDescent="0.25">
      <c r="B21" s="7" t="s">
        <v>4</v>
      </c>
      <c r="C21" s="7" t="s">
        <v>4</v>
      </c>
      <c r="D21" s="14"/>
      <c r="E21" s="14"/>
      <c r="F21" s="14"/>
      <c r="G21" s="24"/>
      <c r="H21" s="7"/>
      <c r="J21" s="68"/>
      <c r="K21" s="68"/>
      <c r="L21" s="68"/>
    </row>
    <row r="22" spans="1:15" s="4" customFormat="1" ht="26.25" customHeight="1" thickBot="1" x14ac:dyDescent="0.3">
      <c r="B22" s="8"/>
      <c r="C22" s="40"/>
      <c r="D22" s="47" t="s">
        <v>50</v>
      </c>
      <c r="E22" s="15"/>
      <c r="F22" s="15"/>
      <c r="G22" s="15"/>
      <c r="H22" s="16"/>
      <c r="J22" s="68"/>
      <c r="K22" s="68"/>
      <c r="L22" s="68"/>
    </row>
    <row r="23" spans="1:15" ht="23.25" customHeight="1" x14ac:dyDescent="0.25">
      <c r="A23" s="18"/>
      <c r="B23" s="72" t="s">
        <v>62</v>
      </c>
      <c r="C23" s="72"/>
      <c r="D23" s="72"/>
      <c r="E23" s="72"/>
      <c r="F23" s="72"/>
      <c r="G23" s="72"/>
      <c r="H23" s="72"/>
      <c r="I23" s="29"/>
      <c r="J23" s="68"/>
      <c r="K23" s="68"/>
      <c r="L23" s="68"/>
      <c r="M23" s="29"/>
    </row>
    <row r="24" spans="1:15" ht="51" customHeight="1" x14ac:dyDescent="0.25">
      <c r="A24" s="18"/>
      <c r="B24" s="73"/>
      <c r="C24" s="73"/>
      <c r="D24" s="73"/>
      <c r="E24" s="73"/>
      <c r="F24" s="73"/>
      <c r="G24" s="73"/>
      <c r="H24" s="73"/>
      <c r="I24" s="29"/>
      <c r="J24" s="68"/>
      <c r="K24" s="68"/>
      <c r="L24" s="68"/>
      <c r="M24" s="29"/>
    </row>
    <row r="25" spans="1:15" ht="23.25" customHeight="1" x14ac:dyDescent="0.25">
      <c r="B25" s="73"/>
      <c r="C25" s="73"/>
      <c r="D25" s="73"/>
      <c r="E25" s="73"/>
      <c r="F25" s="73"/>
      <c r="G25" s="73"/>
      <c r="H25" s="73"/>
      <c r="I25" s="29"/>
      <c r="J25" s="29"/>
      <c r="K25" s="29"/>
      <c r="L25" s="29"/>
      <c r="M25" s="29"/>
    </row>
    <row r="26" spans="1:15" ht="15.75" customHeight="1" x14ac:dyDescent="0.25">
      <c r="B26" s="29"/>
      <c r="C26" s="29"/>
      <c r="D26" s="29"/>
      <c r="E26" s="29"/>
      <c r="F26" s="29"/>
      <c r="G26" s="29"/>
      <c r="H26" s="29"/>
      <c r="I26" s="29"/>
      <c r="J26" s="29"/>
      <c r="K26" s="29"/>
      <c r="L26" s="29"/>
      <c r="M26" s="29"/>
    </row>
  </sheetData>
  <mergeCells count="5">
    <mergeCell ref="J5:L5"/>
    <mergeCell ref="J6:L24"/>
    <mergeCell ref="C2:D2"/>
    <mergeCell ref="C4:D4"/>
    <mergeCell ref="B23:H25"/>
  </mergeCells>
  <phoneticPr fontId="19"/>
  <conditionalFormatting sqref="B23">
    <cfRule type="expression" dxfId="71" priority="2">
      <formula>MonthToDisplayNumber&lt;&gt;MONTH(B23)</formula>
    </cfRule>
  </conditionalFormatting>
  <conditionalFormatting sqref="B8:H8">
    <cfRule type="expression" dxfId="70" priority="1">
      <formula>MonthToDisplayNumber&lt;&gt;MONTH(B8)</formula>
    </cfRule>
  </conditionalFormatting>
  <conditionalFormatting sqref="B11:H11">
    <cfRule type="expression" dxfId="69" priority="6">
      <formula>MonthToDisplayNumber&lt;&gt;MONTH(B11)</formula>
    </cfRule>
  </conditionalFormatting>
  <conditionalFormatting sqref="B14:H14">
    <cfRule type="expression" dxfId="68" priority="5">
      <formula>MonthToDisplayNumber&lt;&gt;MONTH(B14)</formula>
    </cfRule>
  </conditionalFormatting>
  <conditionalFormatting sqref="B17:H17">
    <cfRule type="expression" dxfId="67" priority="4">
      <formula>MonthToDisplayNumber&lt;&gt;MONTH(B17)</formula>
    </cfRule>
  </conditionalFormatting>
  <conditionalFormatting sqref="B20:H20">
    <cfRule type="expression" dxfId="66"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0580DA95-C909-4C52-8755-0D85935A8CC9}"/>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C89AA53B-924A-49B6-95BF-E9CC6622789F}"/>
    <dataValidation allowBlank="1" showInputMessage="1" showErrorMessage="1" prompt="その月が行 12、14 のどちらかの週で終了する場合、次の月の日付が含まれます。" sqref="B20" xr:uid="{669CD9BC-697D-4DC0-8BE5-DA1340A2CD73}"/>
    <dataValidation allowBlank="1" showInputMessage="1" showErrorMessage="1" prompt="このセルに日単位のメモを入力します。行 5、7、9、11、13、15 には、日付の下に毎日のメモを入力するセルがあります。" sqref="B18:B19 H15:H16 H18:H19 B15:B16 H9:H10 B12:B13 H12:H13 B21:B22 H21:H22 B9:B10 E9:G9 C21" xr:uid="{E0960300-C300-406C-AA84-944F48F396CE}"/>
    <dataValidation allowBlank="1" showInputMessage="1" showErrorMessage="1" prompt="このカレンダーの月の年度を入力します" sqref="B2:B3" xr:uid="{71E3C653-C0F8-4127-AB0E-492FF9B46AE1}"/>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2302AFC6-1618-4B03-B984-85E731C9D5B0}"/>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3D4643DD-1A10-4426-836F-2310176CFEC7}">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B521D216-9C92-434D-BC6C-16F856430E68}">
      <formula1>"月曜日,火曜日,水曜日,木曜日,金曜日,土曜日,日曜日"</formula1>
    </dataValidation>
  </dataValidations>
  <printOptions horizontalCentered="1"/>
  <pageMargins left="0" right="0" top="0" bottom="0" header="0.31496062992125984" footer="0.31496062992125984"/>
  <pageSetup paperSize="9" scale="63" orientation="landscape" r:id="rId1"/>
  <headerFooter differentFirst="1">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377B-9FFC-4560-A39F-786331CC1F51}">
  <sheetPr>
    <tabColor theme="4" tint="-0.499984740745262"/>
    <pageSetUpPr fitToPage="1"/>
  </sheetPr>
  <dimension ref="A2:S26"/>
  <sheetViews>
    <sheetView showGridLines="0" showRuler="0" topLeftCell="A10" zoomScale="50" zoomScaleNormal="50" workbookViewId="0">
      <selection activeCell="A23" sqref="A23:H25"/>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8</v>
      </c>
      <c r="D2" s="70"/>
      <c r="E2" s="39" t="s">
        <v>2</v>
      </c>
      <c r="F2" s="30"/>
      <c r="G2" s="33"/>
      <c r="H2" s="30"/>
      <c r="S2"/>
    </row>
    <row r="3" spans="1:19" ht="45" customHeight="1" x14ac:dyDescent="0.65">
      <c r="A3" s="30"/>
      <c r="B3" s="31"/>
      <c r="C3" s="50" t="s">
        <v>8</v>
      </c>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c r="R5"/>
    </row>
    <row r="6" spans="1:19" ht="30" customHeight="1" x14ac:dyDescent="0.25">
      <c r="B6" s="3"/>
      <c r="C6" s="3"/>
      <c r="D6" s="3"/>
      <c r="E6" s="2"/>
      <c r="H6"/>
      <c r="J6" s="68" t="s">
        <v>60</v>
      </c>
      <c r="K6" s="68"/>
      <c r="L6" s="68"/>
    </row>
    <row r="7" spans="1:19" ht="19.5" customHeight="1" thickBot="1" x14ac:dyDescent="0.3">
      <c r="B7" s="5">
        <f t="array" ref="B7:H7">calendar</f>
        <v>45410</v>
      </c>
      <c r="C7" s="5">
        <v>45411</v>
      </c>
      <c r="D7" s="5">
        <v>45412</v>
      </c>
      <c r="E7" s="5">
        <v>45413</v>
      </c>
      <c r="F7" s="5">
        <v>45414</v>
      </c>
      <c r="G7" s="5">
        <v>45415</v>
      </c>
      <c r="H7" s="5">
        <v>45416</v>
      </c>
      <c r="J7" s="68"/>
      <c r="K7" s="68"/>
      <c r="L7" s="68"/>
      <c r="Q7"/>
    </row>
    <row r="8" spans="1:19" s="4" customFormat="1" ht="30" customHeight="1" x14ac:dyDescent="0.25">
      <c r="B8" s="6">
        <f t="array" ref="B8:H8">INDEX(calendar,ndx+0)</f>
        <v>45410</v>
      </c>
      <c r="C8" s="10">
        <v>45411</v>
      </c>
      <c r="D8" s="6">
        <v>45412</v>
      </c>
      <c r="E8" s="6">
        <v>45413</v>
      </c>
      <c r="F8" s="10">
        <v>45414</v>
      </c>
      <c r="G8" s="20">
        <v>45415</v>
      </c>
      <c r="H8" s="6">
        <v>45416</v>
      </c>
      <c r="J8" s="68"/>
      <c r="K8" s="68"/>
      <c r="L8" s="68"/>
    </row>
    <row r="9" spans="1:19" s="4" customFormat="1" ht="60" customHeight="1" x14ac:dyDescent="0.25">
      <c r="B9" s="7"/>
      <c r="C9" s="14"/>
      <c r="D9" s="14"/>
      <c r="E9" s="7"/>
      <c r="F9" s="7"/>
      <c r="G9" s="7" t="s">
        <v>4</v>
      </c>
      <c r="H9" s="7" t="s">
        <v>4</v>
      </c>
      <c r="J9" s="68"/>
      <c r="K9" s="68"/>
      <c r="L9" s="68"/>
      <c r="M9"/>
      <c r="N9"/>
      <c r="O9"/>
      <c r="S9"/>
    </row>
    <row r="10" spans="1:19" s="4" customFormat="1" ht="26.25" customHeight="1" thickBot="1" x14ac:dyDescent="0.3">
      <c r="B10" s="8"/>
      <c r="C10" s="47"/>
      <c r="D10" s="48"/>
      <c r="E10" s="48" t="s">
        <v>52</v>
      </c>
      <c r="F10" s="49" t="s">
        <v>53</v>
      </c>
      <c r="G10" s="40"/>
      <c r="H10" s="8"/>
      <c r="J10" s="68"/>
      <c r="K10" s="68"/>
      <c r="L10" s="68"/>
      <c r="R10"/>
    </row>
    <row r="11" spans="1:19" s="4" customFormat="1" ht="30" customHeight="1" x14ac:dyDescent="0.25">
      <c r="B11" s="9">
        <f t="array" ref="B11:H11">INDEX(calendar,ndx+1)</f>
        <v>45417</v>
      </c>
      <c r="C11" s="6">
        <v>45418</v>
      </c>
      <c r="D11" s="17">
        <v>45419</v>
      </c>
      <c r="E11" s="9">
        <v>45420</v>
      </c>
      <c r="F11" s="6">
        <v>45421</v>
      </c>
      <c r="G11" s="6">
        <v>45422</v>
      </c>
      <c r="H11" s="6">
        <v>45423</v>
      </c>
      <c r="J11" s="68"/>
      <c r="K11" s="68"/>
      <c r="L11" s="68"/>
    </row>
    <row r="12" spans="1:19" s="4" customFormat="1" ht="60" customHeight="1" x14ac:dyDescent="0.25">
      <c r="B12" s="7" t="s">
        <v>4</v>
      </c>
      <c r="C12" s="7" t="s">
        <v>4</v>
      </c>
      <c r="D12" s="14"/>
      <c r="E12" s="14"/>
      <c r="F12" s="24"/>
      <c r="G12" s="14"/>
      <c r="H12" s="7" t="s">
        <v>4</v>
      </c>
      <c r="J12" s="68"/>
      <c r="K12" s="68"/>
      <c r="L12" s="68"/>
    </row>
    <row r="13" spans="1:19" s="4" customFormat="1" ht="26.25" customHeight="1" thickBot="1" x14ac:dyDescent="0.3">
      <c r="B13" s="8"/>
      <c r="C13" s="48"/>
      <c r="D13" s="48" t="s">
        <v>52</v>
      </c>
      <c r="E13" s="49" t="s">
        <v>53</v>
      </c>
      <c r="F13" s="40" t="s">
        <v>54</v>
      </c>
      <c r="G13" s="47" t="s">
        <v>50</v>
      </c>
      <c r="H13" s="16"/>
      <c r="J13" s="68"/>
      <c r="K13" s="68"/>
      <c r="L13" s="68"/>
      <c r="N13"/>
    </row>
    <row r="14" spans="1:19" s="4" customFormat="1" ht="30" customHeight="1" x14ac:dyDescent="0.25">
      <c r="B14" s="9">
        <f t="array" ref="B14:H14">INDEX(calendar,ndx+2)</f>
        <v>45424</v>
      </c>
      <c r="C14" s="13">
        <v>45425</v>
      </c>
      <c r="D14" s="25">
        <v>45426</v>
      </c>
      <c r="E14" s="6">
        <v>45427</v>
      </c>
      <c r="F14" s="13">
        <v>45428</v>
      </c>
      <c r="G14" s="9">
        <v>45429</v>
      </c>
      <c r="H14" s="17">
        <v>45430</v>
      </c>
      <c r="J14" s="68"/>
      <c r="K14" s="68"/>
      <c r="L14" s="68"/>
    </row>
    <row r="15" spans="1:19" s="4" customFormat="1" ht="60" customHeight="1" x14ac:dyDescent="0.25">
      <c r="B15" s="7" t="s">
        <v>4</v>
      </c>
      <c r="C15" s="14"/>
      <c r="D15" s="11"/>
      <c r="E15" s="14"/>
      <c r="F15" s="14"/>
      <c r="G15" s="23"/>
      <c r="H15" s="7" t="s">
        <v>4</v>
      </c>
      <c r="J15" s="68"/>
      <c r="K15" s="68"/>
      <c r="L15" s="68"/>
    </row>
    <row r="16" spans="1:19" s="4" customFormat="1" ht="26.25" customHeight="1" thickBot="1" x14ac:dyDescent="0.3">
      <c r="B16" s="8"/>
      <c r="C16" s="48" t="s">
        <v>52</v>
      </c>
      <c r="D16" s="49" t="s">
        <v>53</v>
      </c>
      <c r="E16" s="40" t="s">
        <v>54</v>
      </c>
      <c r="F16" s="47" t="s">
        <v>50</v>
      </c>
      <c r="G16" s="48" t="s">
        <v>51</v>
      </c>
      <c r="H16" s="16"/>
      <c r="J16" s="68"/>
      <c r="K16" s="68"/>
      <c r="L16" s="68"/>
      <c r="M16" s="51" t="s">
        <v>59</v>
      </c>
      <c r="R16"/>
    </row>
    <row r="17" spans="1:15" s="4" customFormat="1" ht="30" customHeight="1" x14ac:dyDescent="0.25">
      <c r="B17" s="9">
        <f t="array" ref="B17:H17">INDEX(calendar,ndx+3)</f>
        <v>45431</v>
      </c>
      <c r="C17" s="13">
        <v>45432</v>
      </c>
      <c r="D17" s="9">
        <v>45433</v>
      </c>
      <c r="E17" s="9">
        <v>45434</v>
      </c>
      <c r="F17" s="13">
        <v>45435</v>
      </c>
      <c r="G17" s="9">
        <v>45436</v>
      </c>
      <c r="H17" s="17">
        <v>45437</v>
      </c>
      <c r="J17" s="68"/>
      <c r="K17" s="68"/>
      <c r="L17" s="68"/>
      <c r="O17"/>
    </row>
    <row r="18" spans="1:15" s="4" customFormat="1" ht="60" customHeight="1" x14ac:dyDescent="0.25">
      <c r="B18" s="7" t="s">
        <v>4</v>
      </c>
      <c r="C18" s="14"/>
      <c r="D18" s="14"/>
      <c r="E18" s="14"/>
      <c r="F18" s="14"/>
      <c r="G18" s="14"/>
      <c r="H18" s="7" t="s">
        <v>4</v>
      </c>
      <c r="J18" s="68"/>
      <c r="K18" s="68"/>
      <c r="L18" s="68"/>
    </row>
    <row r="19" spans="1:15" s="4" customFormat="1" ht="26.25" customHeight="1" thickBot="1" x14ac:dyDescent="0.3">
      <c r="B19" s="8"/>
      <c r="C19" s="49" t="s">
        <v>53</v>
      </c>
      <c r="D19" s="40" t="s">
        <v>54</v>
      </c>
      <c r="E19" s="47" t="s">
        <v>50</v>
      </c>
      <c r="F19" s="48" t="s">
        <v>51</v>
      </c>
      <c r="G19" s="48" t="s">
        <v>52</v>
      </c>
      <c r="H19" s="16"/>
      <c r="J19" s="68"/>
      <c r="K19" s="68"/>
      <c r="L19" s="68"/>
    </row>
    <row r="20" spans="1:15" s="4" customFormat="1" ht="30" customHeight="1" x14ac:dyDescent="0.25">
      <c r="B20" s="9">
        <f t="array" ref="B20:H20">INDEX(calendar,ndx+4)</f>
        <v>45438</v>
      </c>
      <c r="C20" s="13">
        <v>45439</v>
      </c>
      <c r="D20" s="9">
        <v>45440</v>
      </c>
      <c r="E20" s="9">
        <v>45441</v>
      </c>
      <c r="F20" s="13">
        <v>45442</v>
      </c>
      <c r="G20" s="9">
        <v>45443</v>
      </c>
      <c r="H20" s="17">
        <v>45444</v>
      </c>
      <c r="J20" s="68"/>
      <c r="K20" s="68"/>
      <c r="L20" s="68"/>
      <c r="N20"/>
    </row>
    <row r="21" spans="1:15" s="4" customFormat="1" ht="57" customHeight="1" x14ac:dyDescent="0.25">
      <c r="B21" s="7" t="s">
        <v>4</v>
      </c>
      <c r="C21" s="7"/>
      <c r="D21" s="14"/>
      <c r="E21" s="14"/>
      <c r="F21" s="14"/>
      <c r="G21" s="24"/>
      <c r="H21" s="7"/>
      <c r="J21" s="68"/>
      <c r="K21" s="68"/>
      <c r="L21" s="68"/>
    </row>
    <row r="22" spans="1:15" s="4" customFormat="1" ht="26.25" customHeight="1" thickBot="1" x14ac:dyDescent="0.3">
      <c r="B22" s="8"/>
      <c r="C22" s="40" t="s">
        <v>54</v>
      </c>
      <c r="D22" s="47" t="s">
        <v>50</v>
      </c>
      <c r="E22" s="48" t="s">
        <v>51</v>
      </c>
      <c r="F22" s="48" t="s">
        <v>52</v>
      </c>
      <c r="G22" s="49" t="s">
        <v>53</v>
      </c>
      <c r="H22" s="8"/>
      <c r="J22" s="68"/>
      <c r="K22" s="68"/>
      <c r="L22" s="68"/>
    </row>
    <row r="23" spans="1:15" ht="23.25" customHeight="1" x14ac:dyDescent="0.25">
      <c r="A23" s="72" t="s">
        <v>61</v>
      </c>
      <c r="B23" s="72"/>
      <c r="C23" s="72"/>
      <c r="D23" s="72"/>
      <c r="E23" s="72"/>
      <c r="F23" s="72"/>
      <c r="G23" s="72"/>
      <c r="H23" s="72"/>
      <c r="I23" s="29"/>
      <c r="J23" s="68"/>
      <c r="K23" s="68"/>
      <c r="L23" s="68"/>
      <c r="M23" s="29"/>
    </row>
    <row r="24" spans="1:15" ht="51" customHeight="1" x14ac:dyDescent="0.25">
      <c r="A24" s="73"/>
      <c r="B24" s="73"/>
      <c r="C24" s="73"/>
      <c r="D24" s="73"/>
      <c r="E24" s="73"/>
      <c r="F24" s="73"/>
      <c r="G24" s="73"/>
      <c r="H24" s="73"/>
      <c r="I24" s="29"/>
      <c r="J24" s="68"/>
      <c r="K24" s="68"/>
      <c r="L24" s="68"/>
      <c r="M24" s="29"/>
    </row>
    <row r="25" spans="1:15" ht="23.25" customHeight="1" x14ac:dyDescent="0.25">
      <c r="A25" s="73"/>
      <c r="B25" s="73"/>
      <c r="C25" s="73"/>
      <c r="D25" s="73"/>
      <c r="E25" s="73"/>
      <c r="F25" s="73"/>
      <c r="G25" s="73"/>
      <c r="H25" s="73"/>
      <c r="I25" s="29"/>
      <c r="J25" s="29"/>
      <c r="K25" s="29"/>
      <c r="L25" s="29"/>
      <c r="M25" s="29"/>
    </row>
    <row r="26" spans="1:15" ht="15.75" customHeight="1" x14ac:dyDescent="0.25">
      <c r="B26" s="29"/>
      <c r="C26" s="29"/>
      <c r="D26" s="29"/>
      <c r="E26" s="29"/>
      <c r="F26" s="29"/>
      <c r="G26" s="29"/>
      <c r="H26" s="29"/>
      <c r="I26" s="29"/>
      <c r="J26" s="29"/>
      <c r="K26" s="29"/>
      <c r="L26" s="29"/>
      <c r="M26" s="29"/>
    </row>
  </sheetData>
  <mergeCells count="5">
    <mergeCell ref="C2:D2"/>
    <mergeCell ref="C4:D4"/>
    <mergeCell ref="J5:L5"/>
    <mergeCell ref="J6:L24"/>
    <mergeCell ref="A23:H25"/>
  </mergeCells>
  <phoneticPr fontId="19"/>
  <conditionalFormatting sqref="A23">
    <cfRule type="expression" dxfId="65" priority="1">
      <formula>MonthToDisplayNumber&lt;&gt;MONTH(A23)</formula>
    </cfRule>
  </conditionalFormatting>
  <conditionalFormatting sqref="B8:H8">
    <cfRule type="expression" dxfId="64" priority="2">
      <formula>MonthToDisplayNumber&lt;&gt;MONTH(B8)</formula>
    </cfRule>
  </conditionalFormatting>
  <conditionalFormatting sqref="B11:H11">
    <cfRule type="expression" dxfId="63" priority="7">
      <formula>MonthToDisplayNumber&lt;&gt;MONTH(B11)</formula>
    </cfRule>
  </conditionalFormatting>
  <conditionalFormatting sqref="B14:H14">
    <cfRule type="expression" dxfId="62" priority="6">
      <formula>MonthToDisplayNumber&lt;&gt;MONTH(B14)</formula>
    </cfRule>
  </conditionalFormatting>
  <conditionalFormatting sqref="B17:H17">
    <cfRule type="expression" dxfId="61" priority="5">
      <formula>MonthToDisplayNumber&lt;&gt;MONTH(B17)</formula>
    </cfRule>
  </conditionalFormatting>
  <conditionalFormatting sqref="B20:H20">
    <cfRule type="expression" dxfId="60" priority="4">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F004BD46-1E8A-4151-9816-5B74AC9B18C7}"/>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DBE379A2-1383-40AA-81DD-9119891559C6}"/>
    <dataValidation allowBlank="1" showInputMessage="1" showErrorMessage="1" prompt="その月が行 12、14 のどちらかの週で終了する場合、次の月の日付が含まれます。" sqref="B20" xr:uid="{0A629AC5-6589-4679-972E-37DEDFD8DBF7}"/>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D3D74869-A788-41E3-B92F-5CE7333A6D30}">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5879D088-7A9C-4BD6-9629-9C35926DCEA4}">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46CEE412-5A2D-4293-9060-59536B5EF4A1}"/>
    <dataValidation allowBlank="1" showInputMessage="1" showErrorMessage="1" prompt="このカレンダーの月の年度を入力します" sqref="B2:B3" xr:uid="{287BDA8A-866C-4508-B64A-17E4F68884AE}"/>
    <dataValidation allowBlank="1" showInputMessage="1" showErrorMessage="1" prompt="このセルに日単位のメモを入力します。行 5、7、9、11、13、15 には、日付の下に毎日のメモを入力するセルがあります。" sqref="B18:B19 H15:H16 H18:H19 B15:B16 H9:H10 B12:B13 H12:H13 B21:B22 H21:H22 B9:B10 C21 E9:G9 C12" xr:uid="{BF8BC51C-6C44-412D-9B82-3F2156F90D70}"/>
  </dataValidations>
  <printOptions horizontalCentered="1"/>
  <pageMargins left="0" right="0" top="0" bottom="0" header="0.31496062992125984" footer="0.31496062992125984"/>
  <pageSetup paperSize="9" scale="63" orientation="landscape" r:id="rId1"/>
  <headerFooter differentFirst="1">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87403-A3B4-4932-ABB4-474F109597C9}">
  <sheetPr>
    <tabColor theme="4" tint="-0.499984740745262"/>
    <pageSetUpPr fitToPage="1"/>
  </sheetPr>
  <dimension ref="A2:S26"/>
  <sheetViews>
    <sheetView showGridLines="0" showRuler="0" zoomScale="50" zoomScaleNormal="50" workbookViewId="0">
      <selection activeCell="R22" sqref="R22"/>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28</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c r="P4"/>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row>
    <row r="7" spans="1:19" ht="19.5" customHeight="1" thickBot="1" x14ac:dyDescent="0.3">
      <c r="B7" s="5">
        <f t="array" ref="B7:H7">calendar</f>
        <v>45438</v>
      </c>
      <c r="C7" s="5">
        <v>45439</v>
      </c>
      <c r="D7" s="5">
        <v>45440</v>
      </c>
      <c r="E7" s="5">
        <v>45441</v>
      </c>
      <c r="F7" s="5">
        <v>45442</v>
      </c>
      <c r="G7" s="5">
        <v>45443</v>
      </c>
      <c r="H7" s="5">
        <v>45444</v>
      </c>
      <c r="J7" s="56"/>
      <c r="K7" s="56"/>
      <c r="L7" s="56"/>
      <c r="Q7"/>
    </row>
    <row r="8" spans="1:19" s="4" customFormat="1" ht="30" customHeight="1" x14ac:dyDescent="0.25">
      <c r="B8" s="6">
        <f t="array" ref="B8:H8">INDEX(calendar,ndx+0)</f>
        <v>45438</v>
      </c>
      <c r="C8" s="10">
        <v>45439</v>
      </c>
      <c r="D8" s="6">
        <v>45440</v>
      </c>
      <c r="E8" s="6">
        <v>45441</v>
      </c>
      <c r="F8" s="10">
        <v>45442</v>
      </c>
      <c r="G8" s="20">
        <v>45443</v>
      </c>
      <c r="H8" s="6">
        <v>45444</v>
      </c>
      <c r="J8" s="56"/>
      <c r="K8" s="56"/>
      <c r="L8" s="56"/>
      <c r="Q8"/>
    </row>
    <row r="9" spans="1:19" s="4" customFormat="1" ht="60" customHeight="1" x14ac:dyDescent="0.25">
      <c r="B9" s="7"/>
      <c r="C9" s="14"/>
      <c r="D9" s="14"/>
      <c r="E9" s="7"/>
      <c r="F9" s="7"/>
      <c r="G9" s="7"/>
      <c r="H9" s="7" t="s">
        <v>4</v>
      </c>
      <c r="J9" s="56"/>
      <c r="K9" s="56"/>
      <c r="L9" s="56"/>
      <c r="M9"/>
      <c r="N9"/>
      <c r="O9"/>
      <c r="S9"/>
    </row>
    <row r="10" spans="1:19" s="4" customFormat="1" ht="26.25" customHeight="1" thickBot="1" x14ac:dyDescent="0.3">
      <c r="B10" s="8"/>
      <c r="C10" s="47"/>
      <c r="D10" s="48"/>
      <c r="E10" s="48"/>
      <c r="F10" s="49"/>
      <c r="G10" s="40"/>
      <c r="H10" s="8"/>
      <c r="J10" s="56"/>
      <c r="K10" s="56"/>
      <c r="L10" s="56"/>
    </row>
    <row r="11" spans="1:19" s="4" customFormat="1" ht="30" customHeight="1" x14ac:dyDescent="0.25">
      <c r="B11" s="9">
        <f t="array" ref="B11:H11">INDEX(calendar,ndx+1)</f>
        <v>45445</v>
      </c>
      <c r="C11" s="6">
        <v>45446</v>
      </c>
      <c r="D11" s="17">
        <v>45447</v>
      </c>
      <c r="E11" s="9">
        <v>45448</v>
      </c>
      <c r="F11" s="6">
        <v>45449</v>
      </c>
      <c r="G11" s="6">
        <v>45450</v>
      </c>
      <c r="H11" s="6">
        <v>45451</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c r="D13" s="48" t="s">
        <v>52</v>
      </c>
      <c r="E13" s="49" t="s">
        <v>53</v>
      </c>
      <c r="F13" s="40" t="s">
        <v>54</v>
      </c>
      <c r="G13" s="47" t="s">
        <v>50</v>
      </c>
      <c r="H13" s="16"/>
      <c r="J13" s="56"/>
      <c r="K13" s="56"/>
      <c r="L13" s="56"/>
      <c r="N13"/>
    </row>
    <row r="14" spans="1:19" s="4" customFormat="1" ht="30" customHeight="1" x14ac:dyDescent="0.25">
      <c r="B14" s="9">
        <f t="array" ref="B14:H14">INDEX(calendar,ndx+2)</f>
        <v>45452</v>
      </c>
      <c r="C14" s="13">
        <v>45453</v>
      </c>
      <c r="D14" s="25">
        <v>45454</v>
      </c>
      <c r="E14" s="6">
        <v>45455</v>
      </c>
      <c r="F14" s="13">
        <v>45456</v>
      </c>
      <c r="G14" s="9">
        <v>45457</v>
      </c>
      <c r="H14" s="17">
        <v>45458</v>
      </c>
      <c r="J14" s="56"/>
      <c r="K14" s="56"/>
      <c r="L14" s="56"/>
    </row>
    <row r="15" spans="1:19" s="4" customFormat="1" ht="60" customHeight="1" x14ac:dyDescent="0.25">
      <c r="B15" s="7" t="s">
        <v>4</v>
      </c>
      <c r="C15" s="14"/>
      <c r="D15" s="11"/>
      <c r="E15" s="14"/>
      <c r="F15" s="14"/>
      <c r="G15" s="23"/>
      <c r="H15" s="7" t="s">
        <v>4</v>
      </c>
      <c r="J15" s="56"/>
      <c r="K15" s="56"/>
      <c r="L15" s="56"/>
      <c r="S15"/>
    </row>
    <row r="16" spans="1:19" s="4" customFormat="1" ht="26.25" customHeight="1" thickBot="1" x14ac:dyDescent="0.3">
      <c r="B16" s="8"/>
      <c r="C16" s="48" t="s">
        <v>52</v>
      </c>
      <c r="D16" s="49" t="s">
        <v>53</v>
      </c>
      <c r="E16" s="40" t="s">
        <v>54</v>
      </c>
      <c r="F16" s="47" t="s">
        <v>50</v>
      </c>
      <c r="G16" s="48" t="s">
        <v>51</v>
      </c>
      <c r="H16" s="16"/>
      <c r="J16" s="56"/>
      <c r="K16" s="56"/>
      <c r="L16" s="56"/>
      <c r="R16"/>
    </row>
    <row r="17" spans="1:15" s="4" customFormat="1" ht="30" customHeight="1" x14ac:dyDescent="0.25">
      <c r="B17" s="9">
        <f t="array" ref="B17:H17">INDEX(calendar,ndx+3)</f>
        <v>45459</v>
      </c>
      <c r="C17" s="13">
        <v>45460</v>
      </c>
      <c r="D17" s="9">
        <v>45461</v>
      </c>
      <c r="E17" s="9">
        <v>45462</v>
      </c>
      <c r="F17" s="13">
        <v>45463</v>
      </c>
      <c r="G17" s="9">
        <v>45464</v>
      </c>
      <c r="H17" s="17">
        <v>45465</v>
      </c>
      <c r="J17" s="56"/>
      <c r="K17" s="56"/>
      <c r="L17" s="56"/>
      <c r="O17"/>
    </row>
    <row r="18" spans="1:15" s="4" customFormat="1" ht="60" customHeight="1" x14ac:dyDescent="0.25">
      <c r="B18" s="7" t="s">
        <v>4</v>
      </c>
      <c r="C18" s="14"/>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45466</v>
      </c>
      <c r="C20" s="13">
        <v>45467</v>
      </c>
      <c r="D20" s="9">
        <v>45468</v>
      </c>
      <c r="E20" s="9">
        <v>45469</v>
      </c>
      <c r="F20" s="13">
        <v>45470</v>
      </c>
      <c r="G20" s="9">
        <v>45471</v>
      </c>
      <c r="H20" s="17">
        <v>45472</v>
      </c>
      <c r="J20" s="56"/>
      <c r="K20" s="56"/>
      <c r="L20" s="56"/>
      <c r="N20"/>
    </row>
    <row r="21" spans="1:15" s="4" customFormat="1" ht="57" customHeight="1" x14ac:dyDescent="0.25">
      <c r="B21" s="7" t="s">
        <v>4</v>
      </c>
      <c r="C21" s="7"/>
      <c r="D21" s="14"/>
      <c r="E21" s="14"/>
      <c r="F21" s="14"/>
      <c r="G21" s="24"/>
      <c r="H21" s="7" t="s">
        <v>4</v>
      </c>
      <c r="J21" s="56"/>
      <c r="K21" s="56"/>
      <c r="L21" s="56"/>
    </row>
    <row r="22" spans="1:15" s="4" customFormat="1" ht="26.25" customHeight="1" thickBot="1" x14ac:dyDescent="0.3">
      <c r="B22" s="8"/>
      <c r="C22" s="40"/>
      <c r="D22" s="47" t="s">
        <v>50</v>
      </c>
      <c r="E22" s="48" t="s">
        <v>51</v>
      </c>
      <c r="F22" s="48" t="s">
        <v>52</v>
      </c>
      <c r="G22" s="49" t="s">
        <v>53</v>
      </c>
      <c r="H22" s="8"/>
      <c r="J22" s="56"/>
      <c r="K22" s="56"/>
      <c r="L22" s="56"/>
    </row>
    <row r="23" spans="1:15" ht="23.25" customHeight="1" x14ac:dyDescent="0.25">
      <c r="A23" s="18"/>
      <c r="B23" s="72" t="s">
        <v>61</v>
      </c>
      <c r="C23" s="72"/>
      <c r="D23" s="72"/>
      <c r="E23" s="72"/>
      <c r="F23" s="72"/>
      <c r="G23" s="72"/>
      <c r="H23" s="72"/>
      <c r="I23" s="72"/>
      <c r="J23" s="56"/>
      <c r="K23" s="56"/>
      <c r="L23" s="56"/>
      <c r="M23" s="29"/>
    </row>
    <row r="24" spans="1:15" ht="51" customHeight="1" x14ac:dyDescent="0.25">
      <c r="A24" s="18"/>
      <c r="B24" s="73"/>
      <c r="C24" s="73"/>
      <c r="D24" s="73"/>
      <c r="E24" s="73"/>
      <c r="F24" s="73"/>
      <c r="G24" s="73"/>
      <c r="H24" s="73"/>
      <c r="I24" s="73"/>
      <c r="J24" s="56"/>
      <c r="K24" s="56"/>
      <c r="L24" s="56"/>
      <c r="M24" s="29"/>
    </row>
    <row r="25" spans="1:15" ht="23.25" customHeight="1" x14ac:dyDescent="0.25">
      <c r="B25" s="73"/>
      <c r="C25" s="73"/>
      <c r="D25" s="73"/>
      <c r="E25" s="73"/>
      <c r="F25" s="73"/>
      <c r="G25" s="73"/>
      <c r="H25" s="73"/>
      <c r="I25" s="73"/>
      <c r="J25" s="29"/>
      <c r="K25" s="29"/>
      <c r="L25" s="29"/>
      <c r="M25" s="29"/>
    </row>
    <row r="26" spans="1:15" ht="15.75" customHeight="1" x14ac:dyDescent="0.25">
      <c r="B26" s="29"/>
      <c r="C26" s="29"/>
      <c r="D26" s="29"/>
      <c r="E26" s="29"/>
      <c r="F26" s="29"/>
      <c r="G26" s="29"/>
      <c r="H26" s="29"/>
      <c r="I26" s="29"/>
      <c r="J26" s="29"/>
      <c r="K26" s="29"/>
      <c r="L26" s="29"/>
      <c r="M26" s="29"/>
    </row>
  </sheetData>
  <mergeCells count="5">
    <mergeCell ref="C2:D2"/>
    <mergeCell ref="C4:D4"/>
    <mergeCell ref="J5:L5"/>
    <mergeCell ref="J6:L24"/>
    <mergeCell ref="B23:I25"/>
  </mergeCells>
  <phoneticPr fontId="19"/>
  <conditionalFormatting sqref="B23">
    <cfRule type="expression" dxfId="59" priority="1">
      <formula>MonthToDisplayNumber&lt;&gt;MONTH(B23)</formula>
    </cfRule>
  </conditionalFormatting>
  <conditionalFormatting sqref="B8:H8">
    <cfRule type="expression" dxfId="58" priority="2">
      <formula>MonthToDisplayNumber&lt;&gt;MONTH(B8)</formula>
    </cfRule>
  </conditionalFormatting>
  <conditionalFormatting sqref="B11:H11">
    <cfRule type="expression" dxfId="57" priority="7">
      <formula>MonthToDisplayNumber&lt;&gt;MONTH(B11)</formula>
    </cfRule>
  </conditionalFormatting>
  <conditionalFormatting sqref="B14:H14">
    <cfRule type="expression" dxfId="56" priority="6">
      <formula>MonthToDisplayNumber&lt;&gt;MONTH(B14)</formula>
    </cfRule>
  </conditionalFormatting>
  <conditionalFormatting sqref="B17:H17">
    <cfRule type="expression" dxfId="55" priority="5">
      <formula>MonthToDisplayNumber&lt;&gt;MONTH(B17)</formula>
    </cfRule>
  </conditionalFormatting>
  <conditionalFormatting sqref="B20:H20">
    <cfRule type="expression" dxfId="54" priority="4">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42B58435-3B5C-4B2B-9650-10491A121479}"/>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5F64C4C7-A3C1-435B-8E1D-72058FC6DBBE}"/>
    <dataValidation allowBlank="1" showInputMessage="1" showErrorMessage="1" prompt="その月が行 12、14 のどちらかの週で終了する場合、次の月の日付が含まれます。" sqref="B20" xr:uid="{DF7DBBB6-B24D-4393-9902-03453E1E7841}"/>
    <dataValidation allowBlank="1" showInputMessage="1" showErrorMessage="1" prompt="このセルに日単位のメモを入力します。行 5、7、9、11、13、15 には、日付の下に毎日のメモを入力するセルがあります。" sqref="B18:B19 H15:H16 H18:H19 B15:B16 H9:H10 B12:B13 H12:H13 B21:B22 C12 B9:B10 C21 E9:G9 H21:H22" xr:uid="{05729E70-CAF4-4CB4-9F0D-F5F92716B1AF}"/>
    <dataValidation allowBlank="1" showInputMessage="1" showErrorMessage="1" prompt="このカレンダーの月の年度を入力します" sqref="B2:B3" xr:uid="{9D58761C-04AD-4CF5-9825-2CE9FCC4B3DD}"/>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FA3997E1-6E95-40F2-AC14-BBE9E03D9FE4}"/>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F5FDB473-579D-465C-B698-6C7FF96F5170}">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96C18BA7-03AC-4B63-A30C-3BC138EEDF3C}">
      <formula1>"月曜日,火曜日,水曜日,木曜日,金曜日,土曜日,日曜日"</formula1>
    </dataValidation>
  </dataValidations>
  <printOptions horizontalCentered="1"/>
  <pageMargins left="0" right="0" top="0" bottom="0" header="0.31496062992125984" footer="0.31496062992125984"/>
  <pageSetup paperSize="9" scale="63" orientation="landscape" r:id="rId1"/>
  <headerFooter differentFirst="1">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E89A-6314-4FE4-9AF6-249CBEACAEB4}">
  <sheetPr>
    <tabColor theme="4" tint="-0.499984740745262"/>
    <pageSetUpPr fitToPage="1"/>
  </sheetPr>
  <dimension ref="A2:S26"/>
  <sheetViews>
    <sheetView showGridLines="0" showRuler="0" topLeftCell="A4" zoomScale="50" zoomScaleNormal="50" workbookViewId="0">
      <selection activeCell="C15" sqref="C15"/>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57</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Q6"/>
    </row>
    <row r="7" spans="1:19" ht="19.5" customHeight="1" thickBot="1" x14ac:dyDescent="0.3">
      <c r="B7" s="5">
        <f t="array" ref="B7:H7">calendar</f>
        <v>45473</v>
      </c>
      <c r="C7" s="5">
        <v>45474</v>
      </c>
      <c r="D7" s="5">
        <v>45475</v>
      </c>
      <c r="E7" s="5">
        <v>45476</v>
      </c>
      <c r="F7" s="5">
        <v>45477</v>
      </c>
      <c r="G7" s="5">
        <v>45478</v>
      </c>
      <c r="H7" s="5">
        <v>45479</v>
      </c>
      <c r="J7" s="56"/>
      <c r="K7" s="56"/>
      <c r="L7" s="56"/>
      <c r="Q7"/>
    </row>
    <row r="8" spans="1:19" s="4" customFormat="1" ht="30" customHeight="1" x14ac:dyDescent="0.25">
      <c r="B8" s="6">
        <f t="array" ref="B8:H8">INDEX(calendar,ndx+0)</f>
        <v>45473</v>
      </c>
      <c r="C8" s="10">
        <v>45474</v>
      </c>
      <c r="D8" s="6">
        <v>45475</v>
      </c>
      <c r="E8" s="6">
        <v>45476</v>
      </c>
      <c r="F8" s="10">
        <v>45477</v>
      </c>
      <c r="G8" s="20">
        <v>45478</v>
      </c>
      <c r="H8" s="6">
        <v>45479</v>
      </c>
      <c r="J8" s="56"/>
      <c r="K8" s="56"/>
      <c r="L8" s="56"/>
      <c r="N8"/>
    </row>
    <row r="9" spans="1:19" s="4" customFormat="1" ht="60" customHeight="1" x14ac:dyDescent="0.25">
      <c r="B9" s="7"/>
      <c r="C9" s="14"/>
      <c r="D9" s="14"/>
      <c r="E9" s="7"/>
      <c r="F9" s="7"/>
      <c r="G9" s="7"/>
      <c r="H9" s="7" t="s">
        <v>4</v>
      </c>
      <c r="J9" s="56"/>
      <c r="K9" s="56"/>
      <c r="L9" s="56"/>
      <c r="M9"/>
      <c r="N9"/>
      <c r="O9"/>
      <c r="S9"/>
    </row>
    <row r="10" spans="1:19" s="4" customFormat="1" ht="26.25" customHeight="1" thickBot="1" x14ac:dyDescent="0.3">
      <c r="B10" s="8"/>
      <c r="C10" s="47" t="s">
        <v>50</v>
      </c>
      <c r="D10" s="48" t="s">
        <v>51</v>
      </c>
      <c r="E10" s="48" t="s">
        <v>52</v>
      </c>
      <c r="F10" s="49" t="s">
        <v>53</v>
      </c>
      <c r="G10" s="40" t="s">
        <v>54</v>
      </c>
      <c r="H10" s="8"/>
      <c r="J10" s="56"/>
      <c r="K10" s="56"/>
      <c r="L10" s="56"/>
    </row>
    <row r="11" spans="1:19" s="4" customFormat="1" ht="30" customHeight="1" x14ac:dyDescent="0.25">
      <c r="B11" s="9">
        <f t="array" ref="B11:H11">INDEX(calendar,ndx+1)</f>
        <v>45480</v>
      </c>
      <c r="C11" s="6">
        <v>45481</v>
      </c>
      <c r="D11" s="17">
        <v>45482</v>
      </c>
      <c r="E11" s="9">
        <v>45483</v>
      </c>
      <c r="F11" s="6">
        <v>45484</v>
      </c>
      <c r="G11" s="6">
        <v>45485</v>
      </c>
      <c r="H11" s="6">
        <v>45486</v>
      </c>
      <c r="J11" s="56"/>
      <c r="K11" s="56"/>
      <c r="L11" s="56"/>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45487</v>
      </c>
      <c r="C14" s="13">
        <v>45488</v>
      </c>
      <c r="D14" s="25">
        <v>45489</v>
      </c>
      <c r="E14" s="6">
        <v>45490</v>
      </c>
      <c r="F14" s="13">
        <v>45491</v>
      </c>
      <c r="G14" s="9">
        <v>45492</v>
      </c>
      <c r="H14" s="17">
        <v>45493</v>
      </c>
      <c r="J14" s="56"/>
      <c r="K14" s="56"/>
      <c r="L14" s="56"/>
    </row>
    <row r="15" spans="1:19" s="4" customFormat="1" ht="60" customHeight="1" x14ac:dyDescent="0.25">
      <c r="B15" s="7" t="s">
        <v>4</v>
      </c>
      <c r="C15" s="7" t="s">
        <v>4</v>
      </c>
      <c r="D15" s="11"/>
      <c r="E15" s="14"/>
      <c r="F15" s="14"/>
      <c r="G15" s="23"/>
      <c r="H15" s="7" t="s">
        <v>4</v>
      </c>
      <c r="J15" s="56"/>
      <c r="K15" s="56"/>
      <c r="L15" s="56"/>
    </row>
    <row r="16" spans="1:19" s="4" customFormat="1" ht="26.25" customHeight="1" thickBot="1" x14ac:dyDescent="0.3">
      <c r="B16" s="8"/>
      <c r="C16" s="48"/>
      <c r="D16" s="49" t="s">
        <v>53</v>
      </c>
      <c r="E16" s="40" t="s">
        <v>54</v>
      </c>
      <c r="F16" s="47" t="s">
        <v>50</v>
      </c>
      <c r="G16" s="48" t="s">
        <v>51</v>
      </c>
      <c r="H16" s="16"/>
      <c r="J16" s="56"/>
      <c r="K16" s="56"/>
      <c r="L16" s="56"/>
      <c r="R16"/>
    </row>
    <row r="17" spans="1:15" s="4" customFormat="1" ht="30" customHeight="1" x14ac:dyDescent="0.25">
      <c r="B17" s="9">
        <f t="array" ref="B17:H17">INDEX(calendar,ndx+3)</f>
        <v>45494</v>
      </c>
      <c r="C17" s="13">
        <v>45495</v>
      </c>
      <c r="D17" s="9">
        <v>45496</v>
      </c>
      <c r="E17" s="9">
        <v>45497</v>
      </c>
      <c r="F17" s="13">
        <v>45498</v>
      </c>
      <c r="G17" s="9">
        <v>45499</v>
      </c>
      <c r="H17" s="17">
        <v>45500</v>
      </c>
      <c r="J17" s="56"/>
      <c r="K17" s="56"/>
      <c r="L17" s="56"/>
      <c r="O17"/>
    </row>
    <row r="18" spans="1:15" s="4" customFormat="1" ht="60" customHeight="1" x14ac:dyDescent="0.25">
      <c r="B18" s="7" t="s">
        <v>4</v>
      </c>
      <c r="C18" s="14"/>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45501</v>
      </c>
      <c r="C20" s="13">
        <v>45502</v>
      </c>
      <c r="D20" s="9">
        <v>45503</v>
      </c>
      <c r="E20" s="9">
        <v>45504</v>
      </c>
      <c r="F20" s="13">
        <v>45505</v>
      </c>
      <c r="G20" s="9">
        <v>45506</v>
      </c>
      <c r="H20" s="17">
        <v>45507</v>
      </c>
      <c r="J20" s="56"/>
      <c r="K20" s="56"/>
      <c r="L20" s="56"/>
      <c r="N20"/>
    </row>
    <row r="21" spans="1:15" s="4" customFormat="1" ht="57" customHeight="1" x14ac:dyDescent="0.25">
      <c r="B21" s="7" t="s">
        <v>4</v>
      </c>
      <c r="C21" s="7"/>
      <c r="D21" s="14"/>
      <c r="E21" s="14"/>
      <c r="F21" s="14"/>
      <c r="G21" s="24"/>
      <c r="H21" s="7"/>
      <c r="J21" s="56"/>
      <c r="K21" s="56"/>
      <c r="L21" s="56"/>
    </row>
    <row r="22" spans="1:15" s="4" customFormat="1" ht="26.25" customHeight="1" thickBot="1" x14ac:dyDescent="0.3">
      <c r="B22" s="8"/>
      <c r="C22" s="40" t="s">
        <v>54</v>
      </c>
      <c r="D22" s="47" t="s">
        <v>50</v>
      </c>
      <c r="E22" s="48" t="s">
        <v>51</v>
      </c>
      <c r="F22" s="48" t="s">
        <v>52</v>
      </c>
      <c r="G22" s="49" t="s">
        <v>53</v>
      </c>
      <c r="H22" s="8"/>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53" priority="2">
      <formula>MonthToDisplayNumber&lt;&gt;MONTH(B23)</formula>
    </cfRule>
  </conditionalFormatting>
  <conditionalFormatting sqref="B8:H8">
    <cfRule type="expression" dxfId="52" priority="1">
      <formula>MonthToDisplayNumber&lt;&gt;MONTH(B8)</formula>
    </cfRule>
  </conditionalFormatting>
  <conditionalFormatting sqref="B11:H11">
    <cfRule type="expression" dxfId="51" priority="6">
      <formula>MonthToDisplayNumber&lt;&gt;MONTH(B11)</formula>
    </cfRule>
  </conditionalFormatting>
  <conditionalFormatting sqref="B14:H14">
    <cfRule type="expression" dxfId="50" priority="5">
      <formula>MonthToDisplayNumber&lt;&gt;MONTH(B14)</formula>
    </cfRule>
  </conditionalFormatting>
  <conditionalFormatting sqref="B17:H17">
    <cfRule type="expression" dxfId="49" priority="4">
      <formula>MonthToDisplayNumber&lt;&gt;MONTH(B17)</formula>
    </cfRule>
  </conditionalFormatting>
  <conditionalFormatting sqref="B20:H20">
    <cfRule type="expression" dxfId="48"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D093B00D-12D8-4A4D-90B3-7E03D87348F0}"/>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B00232C6-A03B-41BF-8B9A-15C6DA0618D8}"/>
    <dataValidation allowBlank="1" showInputMessage="1" showErrorMessage="1" prompt="その月が行 12、14 のどちらかの週で終了する場合、次の月の日付が含まれます。" sqref="B20" xr:uid="{15CC548A-F66A-42CB-B63B-03923519CDB3}"/>
    <dataValidation allowBlank="1" showInputMessage="1" showErrorMessage="1" prompt="このセルに日単位のメモを入力します。行 5、7、9、11、13、15 には、日付の下に毎日のメモを入力するセルがあります。" sqref="B18:B19 H15:H16 H18:H19 B15:B16 H9:H10 B12:B13 H12:H13 B21:B22 H21:H22 B9:B10 C21 E9:G9 C12 C15" xr:uid="{E662EA8C-4132-41FF-A307-4417982E1CDB}"/>
    <dataValidation allowBlank="1" showInputMessage="1" showErrorMessage="1" prompt="このカレンダーの月の年度を入力します" sqref="B2:B3" xr:uid="{3E9EDDAB-837D-4DBD-99E7-57A78B55C4BF}"/>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B4A9C904-EDB7-4316-AB78-55EF753D4FD4}"/>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F1D54145-5635-4818-8F92-3FD94AB0EA27}">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2A8B35C1-1AEB-4D28-97B0-E6A5F4CE98BB}">
      <formula1>"月曜日,火曜日,水曜日,木曜日,金曜日,土曜日,日曜日"</formula1>
    </dataValidation>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0D158-72F9-4ED5-BFBC-62F9B89E3A3F}">
  <sheetPr>
    <tabColor theme="4" tint="-0.499984740745262"/>
    <pageSetUpPr fitToPage="1"/>
  </sheetPr>
  <dimension ref="A2:S26"/>
  <sheetViews>
    <sheetView showGridLines="0" tabSelected="1" showRuler="0" topLeftCell="A10"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42</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Q6"/>
    </row>
    <row r="7" spans="1:19" ht="19.5" customHeight="1" thickBot="1" x14ac:dyDescent="0.3">
      <c r="B7" s="5">
        <f t="array" ref="B7:H7">calendar</f>
        <v>45501</v>
      </c>
      <c r="C7" s="5">
        <v>45502</v>
      </c>
      <c r="D7" s="5">
        <v>45503</v>
      </c>
      <c r="E7" s="5">
        <v>45504</v>
      </c>
      <c r="F7" s="5">
        <v>45505</v>
      </c>
      <c r="G7" s="5">
        <v>45506</v>
      </c>
      <c r="H7" s="5">
        <v>45507</v>
      </c>
      <c r="J7" s="56"/>
      <c r="K7" s="56"/>
      <c r="L7" s="56"/>
      <c r="Q7"/>
    </row>
    <row r="8" spans="1:19" s="4" customFormat="1" ht="30" customHeight="1" x14ac:dyDescent="0.25">
      <c r="B8" s="6">
        <f t="array" ref="B8:H8">INDEX(calendar,ndx+0)</f>
        <v>45501</v>
      </c>
      <c r="C8" s="10">
        <v>45502</v>
      </c>
      <c r="D8" s="6">
        <v>45503</v>
      </c>
      <c r="E8" s="6">
        <v>45504</v>
      </c>
      <c r="F8" s="10">
        <v>45505</v>
      </c>
      <c r="G8" s="20">
        <v>45506</v>
      </c>
      <c r="H8" s="6">
        <v>45507</v>
      </c>
      <c r="J8" s="56"/>
      <c r="K8" s="56"/>
      <c r="L8" s="56"/>
      <c r="N8"/>
    </row>
    <row r="9" spans="1:19" s="4" customFormat="1" ht="60" customHeight="1" x14ac:dyDescent="0.25">
      <c r="B9" s="7"/>
      <c r="C9" s="14"/>
      <c r="D9" s="14"/>
      <c r="E9" s="7"/>
      <c r="F9" s="7"/>
      <c r="G9" s="7"/>
      <c r="H9" s="7" t="s">
        <v>4</v>
      </c>
      <c r="J9" s="56"/>
      <c r="K9" s="56"/>
      <c r="L9" s="56"/>
      <c r="M9"/>
      <c r="N9"/>
      <c r="O9"/>
      <c r="S9"/>
    </row>
    <row r="10" spans="1:19" s="4" customFormat="1" ht="26.25" customHeight="1" thickBot="1" x14ac:dyDescent="0.3">
      <c r="B10" s="8"/>
      <c r="C10" s="47"/>
      <c r="D10" s="48"/>
      <c r="E10" s="48"/>
      <c r="F10" s="49" t="s">
        <v>53</v>
      </c>
      <c r="G10" s="40" t="s">
        <v>54</v>
      </c>
      <c r="H10" s="8"/>
      <c r="J10" s="56"/>
      <c r="K10" s="56"/>
      <c r="L10" s="56"/>
    </row>
    <row r="11" spans="1:19" s="4" customFormat="1" ht="30" customHeight="1" x14ac:dyDescent="0.25">
      <c r="B11" s="9">
        <f t="array" ref="B11:H11">INDEX(calendar,ndx+1)</f>
        <v>45508</v>
      </c>
      <c r="C11" s="6">
        <v>45509</v>
      </c>
      <c r="D11" s="17">
        <v>45510</v>
      </c>
      <c r="E11" s="9">
        <v>45511</v>
      </c>
      <c r="F11" s="6">
        <v>45512</v>
      </c>
      <c r="G11" s="6">
        <v>45513</v>
      </c>
      <c r="H11" s="6">
        <v>45514</v>
      </c>
      <c r="J11" s="56"/>
      <c r="K11" s="56"/>
      <c r="L11" s="56"/>
      <c r="P11"/>
    </row>
    <row r="12" spans="1:19" s="4" customFormat="1" ht="60" customHeight="1" x14ac:dyDescent="0.25">
      <c r="B12" s="7" t="s">
        <v>4</v>
      </c>
      <c r="C12" s="7"/>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45515</v>
      </c>
      <c r="C14" s="13">
        <v>45516</v>
      </c>
      <c r="D14" s="25">
        <v>45517</v>
      </c>
      <c r="E14" s="6">
        <v>45518</v>
      </c>
      <c r="F14" s="13">
        <v>45519</v>
      </c>
      <c r="G14" s="9">
        <v>45520</v>
      </c>
      <c r="H14" s="17">
        <v>45521</v>
      </c>
      <c r="J14" s="56"/>
      <c r="K14" s="56"/>
      <c r="L14" s="56"/>
    </row>
    <row r="15" spans="1:19" s="4" customFormat="1" ht="60" customHeight="1" x14ac:dyDescent="0.25">
      <c r="B15" s="7" t="s">
        <v>4</v>
      </c>
      <c r="C15" s="7" t="s">
        <v>4</v>
      </c>
      <c r="D15" s="7" t="s">
        <v>4</v>
      </c>
      <c r="E15" s="7" t="s">
        <v>4</v>
      </c>
      <c r="F15" s="7" t="s">
        <v>4</v>
      </c>
      <c r="G15" s="23"/>
      <c r="H15" s="7" t="s">
        <v>4</v>
      </c>
      <c r="J15" s="56"/>
      <c r="K15" s="56"/>
      <c r="L15" s="56"/>
    </row>
    <row r="16" spans="1:19" s="4" customFormat="1" ht="26.25" customHeight="1" thickBot="1" x14ac:dyDescent="0.3">
      <c r="B16" s="8"/>
      <c r="C16" s="48"/>
      <c r="D16" s="49"/>
      <c r="E16" s="40"/>
      <c r="F16" s="47"/>
      <c r="G16" s="48" t="s">
        <v>51</v>
      </c>
      <c r="H16" s="16"/>
      <c r="J16" s="56"/>
      <c r="K16" s="56"/>
      <c r="L16" s="56"/>
      <c r="R16"/>
    </row>
    <row r="17" spans="1:15" s="4" customFormat="1" ht="30" customHeight="1" x14ac:dyDescent="0.25">
      <c r="B17" s="9">
        <f t="array" ref="B17:H17">INDEX(calendar,ndx+3)</f>
        <v>45522</v>
      </c>
      <c r="C17" s="13">
        <v>45523</v>
      </c>
      <c r="D17" s="9">
        <v>45524</v>
      </c>
      <c r="E17" s="9">
        <v>45525</v>
      </c>
      <c r="F17" s="13">
        <v>45526</v>
      </c>
      <c r="G17" s="9">
        <v>45527</v>
      </c>
      <c r="H17" s="17">
        <v>45528</v>
      </c>
      <c r="J17" s="56"/>
      <c r="K17" s="56"/>
      <c r="L17" s="56"/>
      <c r="O17"/>
    </row>
    <row r="18" spans="1:15" s="4" customFormat="1" ht="60" customHeight="1" x14ac:dyDescent="0.25">
      <c r="B18" s="7" t="s">
        <v>4</v>
      </c>
      <c r="C18" s="14"/>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45529</v>
      </c>
      <c r="C20" s="13">
        <v>45530</v>
      </c>
      <c r="D20" s="9">
        <v>45531</v>
      </c>
      <c r="E20" s="9">
        <v>45532</v>
      </c>
      <c r="F20" s="13">
        <v>45533</v>
      </c>
      <c r="G20" s="9">
        <v>45534</v>
      </c>
      <c r="H20" s="17">
        <v>45535</v>
      </c>
      <c r="J20" s="56"/>
      <c r="K20" s="56"/>
      <c r="L20" s="56"/>
      <c r="N20"/>
    </row>
    <row r="21" spans="1:15" s="4" customFormat="1" ht="57" customHeight="1" x14ac:dyDescent="0.25">
      <c r="B21" s="7" t="s">
        <v>4</v>
      </c>
      <c r="C21" s="7"/>
      <c r="D21" s="14"/>
      <c r="E21" s="14"/>
      <c r="F21" s="14"/>
      <c r="G21" s="24"/>
      <c r="H21" s="7"/>
      <c r="J21" s="56"/>
      <c r="K21" s="56"/>
      <c r="L21" s="56"/>
    </row>
    <row r="22" spans="1:15" s="4" customFormat="1" ht="26.25" customHeight="1" thickBot="1" x14ac:dyDescent="0.3">
      <c r="B22" s="8"/>
      <c r="C22" s="40" t="s">
        <v>54</v>
      </c>
      <c r="D22" s="47" t="s">
        <v>50</v>
      </c>
      <c r="E22" s="48" t="s">
        <v>51</v>
      </c>
      <c r="F22" s="48" t="s">
        <v>52</v>
      </c>
      <c r="G22" s="49" t="s">
        <v>53</v>
      </c>
      <c r="H22" s="8"/>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47" priority="2">
      <formula>MonthToDisplayNumber&lt;&gt;MONTH(B23)</formula>
    </cfRule>
  </conditionalFormatting>
  <conditionalFormatting sqref="B8:H8">
    <cfRule type="expression" dxfId="46" priority="1">
      <formula>MonthToDisplayNumber&lt;&gt;MONTH(B8)</formula>
    </cfRule>
  </conditionalFormatting>
  <conditionalFormatting sqref="B11:H11">
    <cfRule type="expression" dxfId="45" priority="6">
      <formula>MonthToDisplayNumber&lt;&gt;MONTH(B11)</formula>
    </cfRule>
  </conditionalFormatting>
  <conditionalFormatting sqref="B14:H14">
    <cfRule type="expression" dxfId="44" priority="5">
      <formula>MonthToDisplayNumber&lt;&gt;MONTH(B14)</formula>
    </cfRule>
  </conditionalFormatting>
  <conditionalFormatting sqref="B17:H17">
    <cfRule type="expression" dxfId="43" priority="4">
      <formula>MonthToDisplayNumber&lt;&gt;MONTH(B17)</formula>
    </cfRule>
  </conditionalFormatting>
  <conditionalFormatting sqref="B20:H20">
    <cfRule type="expression" dxfId="42"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1ACD356C-9BCE-4ABE-A0B0-5F721ACA3914}"/>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3835611D-EC1A-414F-A4D3-16CBA7CE9CA3}"/>
    <dataValidation allowBlank="1" showInputMessage="1" showErrorMessage="1" prompt="その月が行 12、14 のどちらかの週で終了する場合、次の月の日付が含まれます。" sqref="B20" xr:uid="{C06B1E4B-A5B0-46F0-B308-29FBE97E7B37}"/>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A4C8AA51-A2B9-49B9-9508-CBAB94AC2D35}">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A1B4FDFB-094D-453C-9531-409B06F06C8E}">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CA632CC2-DD10-412D-BE03-DB88DC99ED99}"/>
    <dataValidation allowBlank="1" showInputMessage="1" showErrorMessage="1" prompt="このカレンダーの月の年度を入力します" sqref="B2:B3" xr:uid="{81099EBF-9ACE-4E72-ABAD-29F5622E4177}"/>
    <dataValidation allowBlank="1" showInputMessage="1" showErrorMessage="1" prompt="このセルに日単位のメモを入力します。行 5、7、9、11、13、15 には、日付の下に毎日のメモを入力するセルがあります。" sqref="B18:B19 H15:H16 H18:H19 B15:B16 H9:H10 B12:B13 H12:H13 B21:B22 H21:H22 B9:B10 C21 E9:G9 C12 C15:F15" xr:uid="{BE3DEEA2-1228-497D-BF0F-2C082CB60D02}"/>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294C3-B9DA-4C91-BF24-7ED1E43EC4B8}">
  <sheetPr>
    <tabColor theme="4" tint="-0.499984740745262"/>
    <pageSetUpPr fitToPage="1"/>
  </sheetPr>
  <dimension ref="A2:S26"/>
  <sheetViews>
    <sheetView showGridLines="0" tabSelected="1" showRuler="0" topLeftCell="A7"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43</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R6"/>
    </row>
    <row r="7" spans="1:19" ht="19.5" customHeight="1" thickBot="1" x14ac:dyDescent="0.3">
      <c r="B7" s="5">
        <f t="array" ref="B7:H7">calendar</f>
        <v>45536</v>
      </c>
      <c r="C7" s="5">
        <v>45537</v>
      </c>
      <c r="D7" s="5">
        <v>45538</v>
      </c>
      <c r="E7" s="5">
        <v>45539</v>
      </c>
      <c r="F7" s="5">
        <v>45540</v>
      </c>
      <c r="G7" s="5">
        <v>45541</v>
      </c>
      <c r="H7" s="5">
        <v>45542</v>
      </c>
      <c r="J7" s="56"/>
      <c r="K7" s="56"/>
      <c r="L7" s="56"/>
      <c r="Q7"/>
    </row>
    <row r="8" spans="1:19" s="4" customFormat="1" ht="30" customHeight="1" x14ac:dyDescent="0.25">
      <c r="B8" s="6">
        <f t="array" ref="B8:H8">INDEX(calendar,ndx+0)</f>
        <v>45536</v>
      </c>
      <c r="C8" s="10">
        <v>45537</v>
      </c>
      <c r="D8" s="6">
        <v>45538</v>
      </c>
      <c r="E8" s="6">
        <v>45539</v>
      </c>
      <c r="F8" s="10">
        <v>45540</v>
      </c>
      <c r="G8" s="20">
        <v>45541</v>
      </c>
      <c r="H8" s="6">
        <v>45542</v>
      </c>
      <c r="J8" s="56"/>
      <c r="K8" s="56"/>
      <c r="L8" s="56"/>
    </row>
    <row r="9" spans="1:19" s="4" customFormat="1" ht="60" customHeight="1" x14ac:dyDescent="0.25">
      <c r="B9" s="7" t="s">
        <v>4</v>
      </c>
      <c r="C9" s="14"/>
      <c r="D9" s="14"/>
      <c r="E9" s="7"/>
      <c r="F9" s="7"/>
      <c r="G9" s="7"/>
      <c r="H9" s="7" t="s">
        <v>4</v>
      </c>
      <c r="J9" s="56"/>
      <c r="K9" s="56"/>
      <c r="L9" s="56"/>
      <c r="M9"/>
      <c r="N9"/>
      <c r="O9"/>
      <c r="S9"/>
    </row>
    <row r="10" spans="1:19" s="4" customFormat="1" ht="26.25" customHeight="1" thickBot="1" x14ac:dyDescent="0.3">
      <c r="B10" s="8"/>
      <c r="C10" s="47" t="s">
        <v>50</v>
      </c>
      <c r="D10" s="48" t="s">
        <v>51</v>
      </c>
      <c r="E10" s="48" t="s">
        <v>52</v>
      </c>
      <c r="F10" s="49" t="s">
        <v>53</v>
      </c>
      <c r="G10" s="40" t="s">
        <v>54</v>
      </c>
      <c r="H10" s="8"/>
      <c r="J10" s="56"/>
      <c r="K10" s="56"/>
      <c r="L10" s="56"/>
      <c r="R10"/>
    </row>
    <row r="11" spans="1:19" s="4" customFormat="1" ht="30" customHeight="1" x14ac:dyDescent="0.25">
      <c r="B11" s="9">
        <f t="array" ref="B11:H11">INDEX(calendar,ndx+1)</f>
        <v>45543</v>
      </c>
      <c r="C11" s="6">
        <v>45544</v>
      </c>
      <c r="D11" s="17">
        <v>45545</v>
      </c>
      <c r="E11" s="9">
        <v>45546</v>
      </c>
      <c r="F11" s="6">
        <v>45547</v>
      </c>
      <c r="G11" s="6">
        <v>45548</v>
      </c>
      <c r="H11" s="6">
        <v>45549</v>
      </c>
      <c r="J11" s="56"/>
      <c r="K11" s="56"/>
      <c r="L11" s="56"/>
    </row>
    <row r="12" spans="1:19" s="4" customFormat="1" ht="60" customHeight="1" x14ac:dyDescent="0.25">
      <c r="B12" s="7" t="s">
        <v>4</v>
      </c>
      <c r="C12" s="14"/>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45550</v>
      </c>
      <c r="C14" s="13">
        <v>45551</v>
      </c>
      <c r="D14" s="25">
        <v>45552</v>
      </c>
      <c r="E14" s="6">
        <v>45553</v>
      </c>
      <c r="F14" s="13">
        <v>45554</v>
      </c>
      <c r="G14" s="9">
        <v>45555</v>
      </c>
      <c r="H14" s="17">
        <v>45556</v>
      </c>
      <c r="J14" s="56"/>
      <c r="K14" s="56"/>
      <c r="L14" s="56"/>
    </row>
    <row r="15" spans="1:19" s="4" customFormat="1" ht="60" customHeight="1" x14ac:dyDescent="0.25">
      <c r="B15" s="7" t="s">
        <v>4</v>
      </c>
      <c r="C15" s="7" t="s">
        <v>4</v>
      </c>
      <c r="D15" s="11"/>
      <c r="E15" s="14"/>
      <c r="F15" s="14"/>
      <c r="G15" s="23"/>
      <c r="H15" s="7" t="s">
        <v>4</v>
      </c>
      <c r="J15" s="56"/>
      <c r="K15" s="56"/>
      <c r="L15" s="56"/>
    </row>
    <row r="16" spans="1:19" s="4" customFormat="1" ht="26.25" customHeight="1" thickBot="1" x14ac:dyDescent="0.3">
      <c r="B16" s="8"/>
      <c r="C16" s="48"/>
      <c r="D16" s="49" t="s">
        <v>53</v>
      </c>
      <c r="E16" s="40" t="s">
        <v>54</v>
      </c>
      <c r="F16" s="47" t="s">
        <v>50</v>
      </c>
      <c r="G16" s="48" t="s">
        <v>51</v>
      </c>
      <c r="H16" s="16"/>
      <c r="J16" s="56"/>
      <c r="K16" s="56"/>
      <c r="L16" s="56"/>
      <c r="R16"/>
    </row>
    <row r="17" spans="1:15" s="4" customFormat="1" ht="30" customHeight="1" x14ac:dyDescent="0.25">
      <c r="B17" s="9">
        <f t="array" ref="B17:H17">INDEX(calendar,ndx+3)</f>
        <v>45557</v>
      </c>
      <c r="C17" s="13">
        <v>45558</v>
      </c>
      <c r="D17" s="9">
        <v>45559</v>
      </c>
      <c r="E17" s="9">
        <v>45560</v>
      </c>
      <c r="F17" s="13">
        <v>45561</v>
      </c>
      <c r="G17" s="9">
        <v>45562</v>
      </c>
      <c r="H17" s="17">
        <v>45563</v>
      </c>
      <c r="J17" s="56"/>
      <c r="K17" s="56"/>
      <c r="L17" s="56"/>
      <c r="O17"/>
    </row>
    <row r="18" spans="1:15" s="4" customFormat="1" ht="60" customHeight="1" x14ac:dyDescent="0.25">
      <c r="B18" s="7" t="s">
        <v>4</v>
      </c>
      <c r="C18" s="7" t="s">
        <v>4</v>
      </c>
      <c r="D18" s="14"/>
      <c r="E18" s="14"/>
      <c r="F18" s="14"/>
      <c r="G18" s="14"/>
      <c r="H18" s="7" t="s">
        <v>4</v>
      </c>
      <c r="J18" s="56"/>
      <c r="K18" s="56"/>
      <c r="L18" s="56"/>
    </row>
    <row r="19" spans="1:15" s="4" customFormat="1" ht="26.25" customHeight="1" thickBot="1" x14ac:dyDescent="0.3">
      <c r="B19" s="8"/>
      <c r="C19" s="49"/>
      <c r="D19" s="40" t="s">
        <v>54</v>
      </c>
      <c r="E19" s="47" t="s">
        <v>50</v>
      </c>
      <c r="F19" s="48" t="s">
        <v>51</v>
      </c>
      <c r="G19" s="48" t="s">
        <v>52</v>
      </c>
      <c r="H19" s="16"/>
      <c r="J19" s="56"/>
      <c r="K19" s="56"/>
      <c r="L19" s="56"/>
    </row>
    <row r="20" spans="1:15" s="4" customFormat="1" ht="30" customHeight="1" x14ac:dyDescent="0.25">
      <c r="B20" s="9">
        <f t="array" ref="B20:H20">INDEX(calendar,ndx+4)</f>
        <v>45564</v>
      </c>
      <c r="C20" s="13">
        <v>45565</v>
      </c>
      <c r="D20" s="9">
        <v>45566</v>
      </c>
      <c r="E20" s="9">
        <v>45567</v>
      </c>
      <c r="F20" s="13">
        <v>45568</v>
      </c>
      <c r="G20" s="9">
        <v>45569</v>
      </c>
      <c r="H20" s="17">
        <v>45570</v>
      </c>
      <c r="J20" s="56"/>
      <c r="K20" s="56"/>
      <c r="L20" s="56"/>
      <c r="N20"/>
    </row>
    <row r="21" spans="1:15" s="4" customFormat="1" ht="57" customHeight="1" x14ac:dyDescent="0.25">
      <c r="B21" s="7" t="s">
        <v>4</v>
      </c>
      <c r="C21" s="7"/>
      <c r="D21" s="14"/>
      <c r="E21" s="14"/>
      <c r="F21" s="14"/>
      <c r="G21" s="24"/>
      <c r="H21" s="7"/>
      <c r="J21" s="56"/>
      <c r="K21" s="56"/>
      <c r="L21" s="56"/>
    </row>
    <row r="22" spans="1:15" s="4" customFormat="1" ht="26.25" customHeight="1" thickBot="1" x14ac:dyDescent="0.3">
      <c r="B22" s="8"/>
      <c r="C22" s="40" t="s">
        <v>54</v>
      </c>
      <c r="D22" s="47" t="s">
        <v>50</v>
      </c>
      <c r="E22" s="15"/>
      <c r="F22" s="15"/>
      <c r="G22" s="15"/>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41" priority="2">
      <formula>MonthToDisplayNumber&lt;&gt;MONTH(B23)</formula>
    </cfRule>
  </conditionalFormatting>
  <conditionalFormatting sqref="B8:H8">
    <cfRule type="expression" dxfId="40" priority="1">
      <formula>MonthToDisplayNumber&lt;&gt;MONTH(B8)</formula>
    </cfRule>
  </conditionalFormatting>
  <conditionalFormatting sqref="B11:H11">
    <cfRule type="expression" dxfId="39" priority="6">
      <formula>MonthToDisplayNumber&lt;&gt;MONTH(B11)</formula>
    </cfRule>
  </conditionalFormatting>
  <conditionalFormatting sqref="B14:H14">
    <cfRule type="expression" dxfId="38" priority="5">
      <formula>MonthToDisplayNumber&lt;&gt;MONTH(B14)</formula>
    </cfRule>
  </conditionalFormatting>
  <conditionalFormatting sqref="B17:H17">
    <cfRule type="expression" dxfId="37" priority="4">
      <formula>MonthToDisplayNumber&lt;&gt;MONTH(B17)</formula>
    </cfRule>
  </conditionalFormatting>
  <conditionalFormatting sqref="B20:H20">
    <cfRule type="expression" dxfId="36"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BC31F3F1-DA33-4B37-8E52-A16969FCC3FB}"/>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E0FAD48E-E591-47BD-9558-F8ACD3794FD9}"/>
    <dataValidation allowBlank="1" showInputMessage="1" showErrorMessage="1" prompt="その月が行 12、14 のどちらかの週で終了する場合、次の月の日付が含まれます。" sqref="B20" xr:uid="{AAD48757-D664-4A8D-9C8C-1E8709A2A9A6}"/>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E213A163-A95B-4BD8-82C1-8D21063FC357}">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B7DF8D1F-BBFE-493A-AAE0-8900065B93ED}">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490B852C-5270-4235-A06B-251DA0540703}"/>
    <dataValidation allowBlank="1" showInputMessage="1" showErrorMessage="1" prompt="このカレンダーの月の年度を入力します" sqref="B2:B3" xr:uid="{BD261FDA-B532-413B-A026-BE36ACE618FD}"/>
    <dataValidation allowBlank="1" showInputMessage="1" showErrorMessage="1" prompt="このセルに日単位のメモを入力します。行 5、7、9、11、13、15 には、日付の下に毎日のメモを入力するセルがあります。" sqref="B18:B19 H15:H16 H18:H19 B15:B16 H9:H10 B12:B13 H12:H13 B21:B22 H21:H22 C21 E9:G9 B9:B10 C15 C18" xr:uid="{DA869EC1-ACDA-4B96-AC54-07F6689403A4}"/>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7B8C-74C8-4D70-B28F-98FBBEB1681F}">
  <sheetPr>
    <tabColor theme="4" tint="-0.499984740745262"/>
    <pageSetUpPr fitToPage="1"/>
  </sheetPr>
  <dimension ref="A2:S26"/>
  <sheetViews>
    <sheetView showGridLines="0" tabSelected="1" showRuler="0" topLeftCell="A7"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44</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R6"/>
    </row>
    <row r="7" spans="1:19" ht="19.5" customHeight="1" thickBot="1" x14ac:dyDescent="0.3">
      <c r="B7" s="5">
        <f t="array" ref="B7:H7">calendar</f>
        <v>45564</v>
      </c>
      <c r="C7" s="5">
        <v>45565</v>
      </c>
      <c r="D7" s="5">
        <v>45566</v>
      </c>
      <c r="E7" s="5">
        <v>45567</v>
      </c>
      <c r="F7" s="5">
        <v>45568</v>
      </c>
      <c r="G7" s="5">
        <v>45569</v>
      </c>
      <c r="H7" s="5">
        <v>45570</v>
      </c>
      <c r="J7" s="56"/>
      <c r="K7" s="56"/>
      <c r="L7" s="56"/>
      <c r="Q7"/>
    </row>
    <row r="8" spans="1:19" s="4" customFormat="1" ht="30" customHeight="1" x14ac:dyDescent="0.25">
      <c r="B8" s="6">
        <f t="array" ref="B8:H8">INDEX(calendar,ndx+0)</f>
        <v>45564</v>
      </c>
      <c r="C8" s="10">
        <v>45565</v>
      </c>
      <c r="D8" s="6">
        <v>45566</v>
      </c>
      <c r="E8" s="6">
        <v>45567</v>
      </c>
      <c r="F8" s="10">
        <v>45568</v>
      </c>
      <c r="G8" s="20">
        <v>45569</v>
      </c>
      <c r="H8" s="6">
        <v>45570</v>
      </c>
      <c r="J8" s="56"/>
      <c r="K8" s="56"/>
      <c r="L8" s="56"/>
    </row>
    <row r="9" spans="1:19" s="4" customFormat="1" ht="60" customHeight="1" x14ac:dyDescent="0.25">
      <c r="B9" s="7" t="s">
        <v>4</v>
      </c>
      <c r="C9" s="14"/>
      <c r="D9" s="14"/>
      <c r="E9" s="7"/>
      <c r="F9" s="7"/>
      <c r="G9" s="7"/>
      <c r="H9" s="7" t="s">
        <v>4</v>
      </c>
      <c r="J9" s="56"/>
      <c r="K9" s="56"/>
      <c r="L9" s="56"/>
      <c r="M9"/>
      <c r="N9"/>
      <c r="O9"/>
      <c r="Q9"/>
      <c r="S9"/>
    </row>
    <row r="10" spans="1:19" s="4" customFormat="1" ht="26.25" customHeight="1" thickBot="1" x14ac:dyDescent="0.3">
      <c r="B10" s="8"/>
      <c r="C10" s="47"/>
      <c r="D10" s="48" t="s">
        <v>51</v>
      </c>
      <c r="E10" s="48" t="s">
        <v>52</v>
      </c>
      <c r="F10" s="49" t="s">
        <v>53</v>
      </c>
      <c r="G10" s="40" t="s">
        <v>54</v>
      </c>
      <c r="H10" s="8"/>
      <c r="J10" s="56"/>
      <c r="K10" s="56"/>
      <c r="L10" s="56"/>
      <c r="R10"/>
    </row>
    <row r="11" spans="1:19" s="4" customFormat="1" ht="30" customHeight="1" x14ac:dyDescent="0.25">
      <c r="B11" s="9">
        <f t="array" ref="B11:H11">INDEX(calendar,ndx+1)</f>
        <v>45571</v>
      </c>
      <c r="C11" s="6">
        <v>45572</v>
      </c>
      <c r="D11" s="17">
        <v>45573</v>
      </c>
      <c r="E11" s="9">
        <v>45574</v>
      </c>
      <c r="F11" s="6">
        <v>45575</v>
      </c>
      <c r="G11" s="6">
        <v>45576</v>
      </c>
      <c r="H11" s="6">
        <v>45577</v>
      </c>
      <c r="J11" s="56"/>
      <c r="K11" s="56"/>
      <c r="L11" s="56"/>
    </row>
    <row r="12" spans="1:19" s="4" customFormat="1" ht="60" customHeight="1" x14ac:dyDescent="0.25">
      <c r="B12" s="7" t="s">
        <v>4</v>
      </c>
      <c r="C12" s="14"/>
      <c r="D12" s="14"/>
      <c r="E12" s="14"/>
      <c r="F12" s="24"/>
      <c r="G12" s="14"/>
      <c r="H12" s="7" t="s">
        <v>4</v>
      </c>
      <c r="J12" s="56"/>
      <c r="K12" s="56"/>
      <c r="L12" s="56"/>
    </row>
    <row r="13" spans="1:19" s="4" customFormat="1" ht="26.25" customHeight="1" thickBot="1" x14ac:dyDescent="0.3">
      <c r="B13" s="8"/>
      <c r="C13" s="48" t="s">
        <v>51</v>
      </c>
      <c r="D13" s="48" t="s">
        <v>52</v>
      </c>
      <c r="E13" s="49" t="s">
        <v>53</v>
      </c>
      <c r="F13" s="40" t="s">
        <v>54</v>
      </c>
      <c r="G13" s="47" t="s">
        <v>50</v>
      </c>
      <c r="H13" s="16"/>
      <c r="J13" s="56"/>
      <c r="K13" s="56"/>
      <c r="L13" s="56"/>
      <c r="N13"/>
    </row>
    <row r="14" spans="1:19" s="4" customFormat="1" ht="30" customHeight="1" x14ac:dyDescent="0.25">
      <c r="B14" s="9">
        <f t="array" ref="B14:H14">INDEX(calendar,ndx+2)</f>
        <v>45578</v>
      </c>
      <c r="C14" s="13">
        <v>45579</v>
      </c>
      <c r="D14" s="25">
        <v>45580</v>
      </c>
      <c r="E14" s="6">
        <v>45581</v>
      </c>
      <c r="F14" s="13">
        <v>45582</v>
      </c>
      <c r="G14" s="9">
        <v>45583</v>
      </c>
      <c r="H14" s="17">
        <v>45584</v>
      </c>
      <c r="J14" s="56"/>
      <c r="K14" s="56"/>
      <c r="L14" s="56"/>
    </row>
    <row r="15" spans="1:19" s="4" customFormat="1" ht="60" customHeight="1" x14ac:dyDescent="0.25">
      <c r="B15" s="7" t="s">
        <v>4</v>
      </c>
      <c r="C15" s="7" t="s">
        <v>4</v>
      </c>
      <c r="D15" s="11"/>
      <c r="E15" s="14"/>
      <c r="F15" s="14"/>
      <c r="G15" s="23"/>
      <c r="H15" s="7" t="s">
        <v>4</v>
      </c>
      <c r="J15" s="56"/>
      <c r="K15" s="56"/>
      <c r="L15" s="56"/>
    </row>
    <row r="16" spans="1:19" s="4" customFormat="1" ht="26.25" customHeight="1" thickBot="1" x14ac:dyDescent="0.3">
      <c r="B16" s="8"/>
      <c r="C16" s="48"/>
      <c r="D16" s="49" t="s">
        <v>53</v>
      </c>
      <c r="E16" s="40" t="s">
        <v>54</v>
      </c>
      <c r="F16" s="47" t="s">
        <v>50</v>
      </c>
      <c r="G16" s="48" t="s">
        <v>51</v>
      </c>
      <c r="H16" s="16"/>
      <c r="J16" s="56"/>
      <c r="K16" s="56"/>
      <c r="L16" s="56"/>
      <c r="R16"/>
    </row>
    <row r="17" spans="1:15" s="4" customFormat="1" ht="30" customHeight="1" x14ac:dyDescent="0.25">
      <c r="B17" s="9">
        <f t="array" ref="B17:H17">INDEX(calendar,ndx+3)</f>
        <v>45585</v>
      </c>
      <c r="C17" s="13">
        <v>45586</v>
      </c>
      <c r="D17" s="9">
        <v>45587</v>
      </c>
      <c r="E17" s="9">
        <v>45588</v>
      </c>
      <c r="F17" s="13">
        <v>45589</v>
      </c>
      <c r="G17" s="9">
        <v>45590</v>
      </c>
      <c r="H17" s="17">
        <v>45591</v>
      </c>
      <c r="J17" s="56"/>
      <c r="K17" s="56"/>
      <c r="L17" s="56"/>
      <c r="O17"/>
    </row>
    <row r="18" spans="1:15" s="4" customFormat="1" ht="60" customHeight="1" x14ac:dyDescent="0.25">
      <c r="B18" s="7" t="s">
        <v>4</v>
      </c>
      <c r="C18" s="7"/>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45592</v>
      </c>
      <c r="C20" s="13">
        <v>45593</v>
      </c>
      <c r="D20" s="9">
        <v>45594</v>
      </c>
      <c r="E20" s="9">
        <v>45595</v>
      </c>
      <c r="F20" s="13">
        <v>45596</v>
      </c>
      <c r="G20" s="9">
        <v>45597</v>
      </c>
      <c r="H20" s="17">
        <v>45598</v>
      </c>
      <c r="J20" s="56"/>
      <c r="K20" s="56"/>
      <c r="L20" s="56"/>
      <c r="N20"/>
    </row>
    <row r="21" spans="1:15" s="4" customFormat="1" ht="57" customHeight="1" x14ac:dyDescent="0.25">
      <c r="B21" s="7" t="s">
        <v>4</v>
      </c>
      <c r="C21" s="7"/>
      <c r="D21" s="14"/>
      <c r="E21" s="14"/>
      <c r="F21" s="14"/>
      <c r="G21" s="24"/>
      <c r="H21" s="7"/>
      <c r="J21" s="56"/>
      <c r="K21" s="56"/>
      <c r="L21" s="56"/>
    </row>
    <row r="22" spans="1:15" s="4" customFormat="1" ht="26.25" customHeight="1" thickBot="1" x14ac:dyDescent="0.3">
      <c r="B22" s="8"/>
      <c r="C22" s="40" t="s">
        <v>54</v>
      </c>
      <c r="D22" s="47" t="s">
        <v>50</v>
      </c>
      <c r="E22" s="15"/>
      <c r="F22" s="15"/>
      <c r="G22" s="15"/>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35" priority="2">
      <formula>MonthToDisplayNumber&lt;&gt;MONTH(B23)</formula>
    </cfRule>
  </conditionalFormatting>
  <conditionalFormatting sqref="B8:H8">
    <cfRule type="expression" dxfId="34" priority="1">
      <formula>MonthToDisplayNumber&lt;&gt;MONTH(B8)</formula>
    </cfRule>
  </conditionalFormatting>
  <conditionalFormatting sqref="B11:H11">
    <cfRule type="expression" dxfId="33" priority="6">
      <formula>MonthToDisplayNumber&lt;&gt;MONTH(B11)</formula>
    </cfRule>
  </conditionalFormatting>
  <conditionalFormatting sqref="B14:H14">
    <cfRule type="expression" dxfId="32" priority="5">
      <formula>MonthToDisplayNumber&lt;&gt;MONTH(B14)</formula>
    </cfRule>
  </conditionalFormatting>
  <conditionalFormatting sqref="B17:H17">
    <cfRule type="expression" dxfId="31" priority="4">
      <formula>MonthToDisplayNumber&lt;&gt;MONTH(B17)</formula>
    </cfRule>
  </conditionalFormatting>
  <conditionalFormatting sqref="B20:H20">
    <cfRule type="expression" dxfId="30"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EACE3E87-D07D-4CDB-97FA-2E763C42E191}"/>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75CA0AA2-B74B-4698-BCBE-3FDC4BAE3249}"/>
    <dataValidation allowBlank="1" showInputMessage="1" showErrorMessage="1" prompt="その月が行 12、14 のどちらかの週で終了する場合、次の月の日付が含まれます。" sqref="B20" xr:uid="{9C12B5F5-1982-4698-AA98-EA3E3955AE2F}"/>
    <dataValidation allowBlank="1" showInputMessage="1" showErrorMessage="1" prompt="このセルに日単位のメモを入力します。行 5、7、9、11、13、15 には、日付の下に毎日のメモを入力するセルがあります。" sqref="B18:B19 H15:H16 H18:H19 B15:B16 H9:H10 B12:B13 H12:H13 B21:B22 H21:H22 C21 E9:G9 B9:B10 C15 C18" xr:uid="{376112CD-3C91-4F49-A80E-2D04515997F8}"/>
    <dataValidation allowBlank="1" showInputMessage="1" showErrorMessage="1" prompt="このカレンダーの月の年度を入力します" sqref="B2:B3" xr:uid="{02F6C57D-B788-4B35-AFE4-DEC621E3AD23}"/>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5DB30669-0493-4264-9A39-C4AA058ECC5C}"/>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B5E6EB06-587C-4812-A378-CB9D890BADC7}">
      <formula1>"1 月,2 月,3 月,4 月,5 月,6 月,7 月,8 月,9 月,10 月,11 月,12 月"</formula1>
    </dataValidation>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8A037373-479E-4F51-B091-0A3F8E87FAB4}">
      <formula1>"月曜日,火曜日,水曜日,木曜日,金曜日,土曜日,日曜日"</formula1>
    </dataValidation>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F310-07C3-4351-A496-A9834A0B06CE}">
  <sheetPr>
    <tabColor theme="4" tint="-0.499984740745262"/>
    <pageSetUpPr fitToPage="1"/>
  </sheetPr>
  <dimension ref="A2:S26"/>
  <sheetViews>
    <sheetView showGridLines="0" tabSelected="1" showRuler="0" topLeftCell="A7" zoomScale="50" zoomScaleNormal="50" workbookViewId="0">
      <selection activeCell="H9" sqref="H9"/>
    </sheetView>
  </sheetViews>
  <sheetFormatPr defaultRowHeight="15.75" x14ac:dyDescent="0.25"/>
  <cols>
    <col min="1" max="1" width="1.88671875" style="1" customWidth="1"/>
    <col min="2" max="8" width="18.77734375" style="1" customWidth="1"/>
    <col min="9" max="9" width="2.88671875" style="1" customWidth="1"/>
    <col min="10" max="16384" width="8.88671875" style="1"/>
  </cols>
  <sheetData>
    <row r="2" spans="1:19" ht="45" customHeight="1" x14ac:dyDescent="0.65">
      <c r="A2" s="30"/>
      <c r="B2" s="37">
        <v>2024</v>
      </c>
      <c r="C2" s="69" t="s">
        <v>45</v>
      </c>
      <c r="D2" s="70"/>
      <c r="E2" s="39" t="s">
        <v>2</v>
      </c>
      <c r="F2" s="30"/>
      <c r="G2" s="33"/>
      <c r="H2" s="30"/>
      <c r="S2"/>
    </row>
    <row r="3" spans="1:19" ht="45" customHeight="1" x14ac:dyDescent="0.65">
      <c r="A3" s="30"/>
      <c r="B3" s="31"/>
      <c r="C3" s="34"/>
      <c r="D3" s="33"/>
      <c r="E3" s="32"/>
      <c r="F3" s="33"/>
      <c r="G3" s="33"/>
      <c r="H3" s="33"/>
      <c r="M3"/>
      <c r="N3"/>
    </row>
    <row r="4" spans="1:19" ht="30" customHeight="1" x14ac:dyDescent="0.25">
      <c r="A4" s="30"/>
      <c r="B4" s="35"/>
      <c r="C4" s="71" t="s">
        <v>0</v>
      </c>
      <c r="D4" s="71"/>
      <c r="E4" s="38" t="s">
        <v>1</v>
      </c>
      <c r="F4" s="30"/>
      <c r="G4" s="30"/>
      <c r="H4" s="30"/>
    </row>
    <row r="5" spans="1:19" ht="30" customHeight="1" x14ac:dyDescent="0.25">
      <c r="A5" s="30"/>
      <c r="B5" s="35"/>
      <c r="C5" s="35"/>
      <c r="D5" s="35"/>
      <c r="E5" s="36"/>
      <c r="F5" s="30"/>
      <c r="G5" s="30"/>
      <c r="H5" s="30"/>
      <c r="J5" s="67" t="s">
        <v>55</v>
      </c>
      <c r="K5" s="67"/>
      <c r="L5" s="67"/>
    </row>
    <row r="6" spans="1:19" ht="30" customHeight="1" x14ac:dyDescent="0.25">
      <c r="B6" s="3"/>
      <c r="C6" s="3"/>
      <c r="D6" s="3"/>
      <c r="E6" s="2"/>
      <c r="H6"/>
      <c r="J6" s="56" t="s">
        <v>56</v>
      </c>
      <c r="K6" s="56"/>
      <c r="L6" s="56"/>
      <c r="O6"/>
      <c r="R6"/>
    </row>
    <row r="7" spans="1:19" ht="19.5" customHeight="1" thickBot="1" x14ac:dyDescent="0.3">
      <c r="B7" s="5">
        <f t="array" ref="B7:H7">calendar</f>
        <v>45592</v>
      </c>
      <c r="C7" s="5">
        <v>45593</v>
      </c>
      <c r="D7" s="5">
        <v>45594</v>
      </c>
      <c r="E7" s="5">
        <v>45595</v>
      </c>
      <c r="F7" s="5">
        <v>45596</v>
      </c>
      <c r="G7" s="5">
        <v>45597</v>
      </c>
      <c r="H7" s="5">
        <v>45598</v>
      </c>
      <c r="J7" s="56"/>
      <c r="K7" s="56"/>
      <c r="L7" s="56"/>
      <c r="Q7"/>
    </row>
    <row r="8" spans="1:19" s="4" customFormat="1" ht="30" customHeight="1" x14ac:dyDescent="0.25">
      <c r="B8" s="6">
        <f t="array" ref="B8:H8">INDEX(calendar,ndx+0)</f>
        <v>45592</v>
      </c>
      <c r="C8" s="10">
        <v>45593</v>
      </c>
      <c r="D8" s="6">
        <v>45594</v>
      </c>
      <c r="E8" s="6">
        <v>45595</v>
      </c>
      <c r="F8" s="10">
        <v>45596</v>
      </c>
      <c r="G8" s="20">
        <v>45597</v>
      </c>
      <c r="H8" s="6">
        <v>45598</v>
      </c>
      <c r="J8" s="56"/>
      <c r="K8" s="56"/>
      <c r="L8" s="56"/>
    </row>
    <row r="9" spans="1:19" s="4" customFormat="1" ht="60" customHeight="1" x14ac:dyDescent="0.25">
      <c r="B9" s="7" t="s">
        <v>4</v>
      </c>
      <c r="C9" s="14"/>
      <c r="D9" s="14"/>
      <c r="E9" s="7"/>
      <c r="F9" s="7"/>
      <c r="G9" s="7"/>
      <c r="H9" s="7" t="s">
        <v>4</v>
      </c>
      <c r="J9" s="56"/>
      <c r="K9" s="56"/>
      <c r="L9" s="56"/>
      <c r="M9"/>
      <c r="N9"/>
      <c r="O9"/>
      <c r="Q9"/>
      <c r="S9"/>
    </row>
    <row r="10" spans="1:19" s="4" customFormat="1" ht="26.25" customHeight="1" thickBot="1" x14ac:dyDescent="0.3">
      <c r="B10" s="8"/>
      <c r="C10" s="47"/>
      <c r="D10" s="48"/>
      <c r="E10" s="48"/>
      <c r="F10" s="49"/>
      <c r="G10" s="40" t="s">
        <v>54</v>
      </c>
      <c r="H10" s="8"/>
      <c r="J10" s="56"/>
      <c r="K10" s="56"/>
      <c r="L10" s="56"/>
      <c r="R10"/>
    </row>
    <row r="11" spans="1:19" s="4" customFormat="1" ht="30" customHeight="1" x14ac:dyDescent="0.25">
      <c r="B11" s="9">
        <f t="array" ref="B11:H11">INDEX(calendar,ndx+1)</f>
        <v>45599</v>
      </c>
      <c r="C11" s="6">
        <v>45600</v>
      </c>
      <c r="D11" s="17">
        <v>45601</v>
      </c>
      <c r="E11" s="9">
        <v>45602</v>
      </c>
      <c r="F11" s="6">
        <v>45603</v>
      </c>
      <c r="G11" s="6">
        <v>45604</v>
      </c>
      <c r="H11" s="6">
        <v>45605</v>
      </c>
      <c r="J11" s="56"/>
      <c r="K11" s="56"/>
      <c r="L11" s="56"/>
    </row>
    <row r="12" spans="1:19" s="4" customFormat="1" ht="60" customHeight="1" x14ac:dyDescent="0.25">
      <c r="B12" s="7" t="s">
        <v>4</v>
      </c>
      <c r="C12" s="7" t="s">
        <v>4</v>
      </c>
      <c r="D12" s="14"/>
      <c r="E12" s="14"/>
      <c r="F12" s="24"/>
      <c r="G12" s="14"/>
      <c r="H12" s="7" t="s">
        <v>4</v>
      </c>
      <c r="J12" s="56"/>
      <c r="K12" s="56"/>
      <c r="L12" s="56"/>
    </row>
    <row r="13" spans="1:19" s="4" customFormat="1" ht="26.25" customHeight="1" thickBot="1" x14ac:dyDescent="0.3">
      <c r="B13" s="8"/>
      <c r="C13" s="48"/>
      <c r="D13" s="48" t="s">
        <v>52</v>
      </c>
      <c r="E13" s="49" t="s">
        <v>53</v>
      </c>
      <c r="F13" s="40" t="s">
        <v>54</v>
      </c>
      <c r="G13" s="47" t="s">
        <v>50</v>
      </c>
      <c r="H13" s="16"/>
      <c r="J13" s="56"/>
      <c r="K13" s="56"/>
      <c r="L13" s="56"/>
      <c r="N13"/>
    </row>
    <row r="14" spans="1:19" s="4" customFormat="1" ht="30" customHeight="1" x14ac:dyDescent="0.25">
      <c r="B14" s="9">
        <f t="array" ref="B14:H14">INDEX(calendar,ndx+2)</f>
        <v>45606</v>
      </c>
      <c r="C14" s="13">
        <v>45607</v>
      </c>
      <c r="D14" s="25">
        <v>45608</v>
      </c>
      <c r="E14" s="6">
        <v>45609</v>
      </c>
      <c r="F14" s="13">
        <v>45610</v>
      </c>
      <c r="G14" s="9">
        <v>45611</v>
      </c>
      <c r="H14" s="17">
        <v>45612</v>
      </c>
      <c r="J14" s="56"/>
      <c r="K14" s="56"/>
      <c r="L14" s="56"/>
    </row>
    <row r="15" spans="1:19" s="4" customFormat="1" ht="60" customHeight="1" x14ac:dyDescent="0.25">
      <c r="B15" s="7" t="s">
        <v>4</v>
      </c>
      <c r="C15" s="7"/>
      <c r="D15" s="11"/>
      <c r="E15" s="14"/>
      <c r="F15" s="14"/>
      <c r="G15" s="23"/>
      <c r="H15" s="7" t="s">
        <v>4</v>
      </c>
      <c r="J15" s="56"/>
      <c r="K15" s="56"/>
      <c r="L15" s="56"/>
    </row>
    <row r="16" spans="1:19" s="4" customFormat="1" ht="26.25" customHeight="1" thickBot="1" x14ac:dyDescent="0.3">
      <c r="B16" s="8"/>
      <c r="C16" s="48" t="s">
        <v>52</v>
      </c>
      <c r="D16" s="49" t="s">
        <v>53</v>
      </c>
      <c r="E16" s="40" t="s">
        <v>54</v>
      </c>
      <c r="F16" s="47" t="s">
        <v>50</v>
      </c>
      <c r="G16" s="48" t="s">
        <v>51</v>
      </c>
      <c r="H16" s="16"/>
      <c r="J16" s="56"/>
      <c r="K16" s="56"/>
      <c r="L16" s="56"/>
      <c r="R16"/>
    </row>
    <row r="17" spans="1:15" s="4" customFormat="1" ht="30" customHeight="1" x14ac:dyDescent="0.25">
      <c r="B17" s="9">
        <f t="array" ref="B17:H17">INDEX(calendar,ndx+3)</f>
        <v>45613</v>
      </c>
      <c r="C17" s="13">
        <v>45614</v>
      </c>
      <c r="D17" s="9">
        <v>45615</v>
      </c>
      <c r="E17" s="9">
        <v>45616</v>
      </c>
      <c r="F17" s="13">
        <v>45617</v>
      </c>
      <c r="G17" s="9">
        <v>45618</v>
      </c>
      <c r="H17" s="17">
        <v>45619</v>
      </c>
      <c r="J17" s="56"/>
      <c r="K17" s="56"/>
      <c r="L17" s="56"/>
      <c r="O17"/>
    </row>
    <row r="18" spans="1:15" s="4" customFormat="1" ht="60" customHeight="1" x14ac:dyDescent="0.25">
      <c r="B18" s="7" t="s">
        <v>4</v>
      </c>
      <c r="C18" s="7"/>
      <c r="D18" s="14"/>
      <c r="E18" s="14"/>
      <c r="F18" s="14"/>
      <c r="G18" s="14"/>
      <c r="H18" s="7" t="s">
        <v>4</v>
      </c>
      <c r="J18" s="56"/>
      <c r="K18" s="56"/>
      <c r="L18" s="56"/>
    </row>
    <row r="19" spans="1:15" s="4" customFormat="1" ht="26.25" customHeight="1" thickBot="1" x14ac:dyDescent="0.3">
      <c r="B19" s="8"/>
      <c r="C19" s="49" t="s">
        <v>53</v>
      </c>
      <c r="D19" s="40" t="s">
        <v>54</v>
      </c>
      <c r="E19" s="47" t="s">
        <v>50</v>
      </c>
      <c r="F19" s="48" t="s">
        <v>51</v>
      </c>
      <c r="G19" s="48" t="s">
        <v>52</v>
      </c>
      <c r="H19" s="16"/>
      <c r="J19" s="56"/>
      <c r="K19" s="56"/>
      <c r="L19" s="56"/>
    </row>
    <row r="20" spans="1:15" s="4" customFormat="1" ht="30" customHeight="1" x14ac:dyDescent="0.25">
      <c r="B20" s="9">
        <f t="array" ref="B20:H20">INDEX(calendar,ndx+4)</f>
        <v>45620</v>
      </c>
      <c r="C20" s="13">
        <v>45621</v>
      </c>
      <c r="D20" s="9">
        <v>45622</v>
      </c>
      <c r="E20" s="9">
        <v>45623</v>
      </c>
      <c r="F20" s="13">
        <v>45624</v>
      </c>
      <c r="G20" s="9">
        <v>45625</v>
      </c>
      <c r="H20" s="17">
        <v>45626</v>
      </c>
      <c r="J20" s="56"/>
      <c r="K20" s="56"/>
      <c r="L20" s="56"/>
      <c r="N20"/>
    </row>
    <row r="21" spans="1:15" s="4" customFormat="1" ht="57" customHeight="1" x14ac:dyDescent="0.25">
      <c r="B21" s="7" t="s">
        <v>4</v>
      </c>
      <c r="C21" s="7"/>
      <c r="D21" s="14"/>
      <c r="E21" s="14"/>
      <c r="F21" s="14"/>
      <c r="G21" s="24"/>
      <c r="H21" s="7" t="s">
        <v>4</v>
      </c>
      <c r="J21" s="56"/>
      <c r="K21" s="56"/>
      <c r="L21" s="56"/>
    </row>
    <row r="22" spans="1:15" s="4" customFormat="1" ht="26.25" customHeight="1" thickBot="1" x14ac:dyDescent="0.3">
      <c r="B22" s="8"/>
      <c r="C22" s="40" t="s">
        <v>54</v>
      </c>
      <c r="D22" s="47" t="s">
        <v>50</v>
      </c>
      <c r="E22" s="48" t="s">
        <v>51</v>
      </c>
      <c r="F22" s="48" t="s">
        <v>52</v>
      </c>
      <c r="G22" s="47" t="s">
        <v>53</v>
      </c>
      <c r="H22" s="16"/>
      <c r="J22" s="56"/>
      <c r="K22" s="56"/>
      <c r="L22" s="56"/>
    </row>
    <row r="23" spans="1:15" ht="23.25" customHeight="1" x14ac:dyDescent="0.25">
      <c r="A23" s="18"/>
      <c r="B23" s="29"/>
      <c r="C23" s="29"/>
      <c r="D23" s="29"/>
      <c r="E23" s="29"/>
      <c r="F23" s="29"/>
      <c r="G23" s="29"/>
      <c r="H23" s="29"/>
      <c r="I23" s="29"/>
      <c r="J23" s="56"/>
      <c r="K23" s="56"/>
      <c r="L23" s="56"/>
      <c r="M23" s="29"/>
    </row>
    <row r="24" spans="1:15" ht="51" customHeight="1" x14ac:dyDescent="0.25">
      <c r="A24" s="18"/>
      <c r="B24" s="29"/>
      <c r="C24" s="29"/>
      <c r="D24" s="29"/>
      <c r="E24" s="29"/>
      <c r="F24" s="29"/>
      <c r="G24" s="29"/>
      <c r="H24" s="29"/>
      <c r="I24" s="29"/>
      <c r="J24" s="56"/>
      <c r="K24" s="56"/>
      <c r="L24" s="56"/>
      <c r="M24" s="29"/>
    </row>
    <row r="25" spans="1:15" ht="23.25" customHeight="1" x14ac:dyDescent="0.25">
      <c r="B25" s="29"/>
      <c r="C25" s="29"/>
      <c r="D25" s="29"/>
      <c r="E25" s="29"/>
      <c r="F25" s="29"/>
      <c r="G25" s="29"/>
      <c r="H25" s="29"/>
      <c r="I25" s="29"/>
      <c r="J25" s="29"/>
      <c r="K25" s="29"/>
      <c r="L25" s="29"/>
      <c r="M25" s="29"/>
    </row>
    <row r="26" spans="1:15" ht="15.75" customHeight="1" x14ac:dyDescent="0.25">
      <c r="B26" s="29"/>
      <c r="C26" s="29"/>
      <c r="D26" s="29"/>
      <c r="E26" s="29"/>
      <c r="F26" s="29"/>
      <c r="G26" s="29"/>
      <c r="H26" s="29"/>
      <c r="I26" s="29"/>
      <c r="J26" s="29"/>
      <c r="K26" s="29"/>
      <c r="L26" s="29"/>
      <c r="M26" s="29"/>
    </row>
  </sheetData>
  <mergeCells count="4">
    <mergeCell ref="C2:D2"/>
    <mergeCell ref="C4:D4"/>
    <mergeCell ref="J5:L5"/>
    <mergeCell ref="J6:L24"/>
  </mergeCells>
  <phoneticPr fontId="19"/>
  <conditionalFormatting sqref="B23">
    <cfRule type="expression" dxfId="29" priority="2">
      <formula>MonthToDisplayNumber&lt;&gt;MONTH(B23)</formula>
    </cfRule>
  </conditionalFormatting>
  <conditionalFormatting sqref="B8:H8">
    <cfRule type="expression" dxfId="28" priority="1">
      <formula>MonthToDisplayNumber&lt;&gt;MONTH(B8)</formula>
    </cfRule>
  </conditionalFormatting>
  <conditionalFormatting sqref="B11:H11">
    <cfRule type="expression" dxfId="27" priority="6">
      <formula>MonthToDisplayNumber&lt;&gt;MONTH(B11)</formula>
    </cfRule>
  </conditionalFormatting>
  <conditionalFormatting sqref="B14:H14">
    <cfRule type="expression" dxfId="26" priority="5">
      <formula>MonthToDisplayNumber&lt;&gt;MONTH(B14)</formula>
    </cfRule>
  </conditionalFormatting>
  <conditionalFormatting sqref="B17:H17">
    <cfRule type="expression" dxfId="25" priority="4">
      <formula>MonthToDisplayNumber&lt;&gt;MONTH(B17)</formula>
    </cfRule>
  </conditionalFormatting>
  <conditionalFormatting sqref="B20:H20">
    <cfRule type="expression" dxfId="24" priority="3">
      <formula>MonthToDisplayNumber&lt;&gt;MONTH(B20)</formula>
    </cfRule>
  </conditionalFormatting>
  <dataValidations count="8">
    <dataValidation allowBlank="1" showInputMessage="1" showErrorMessage="1" prompt="この行には、このカレンダーの曜日名が含まれます。このセルには、週の最初の曜日が含まれます。週の最初の曜日を変更するには、セル E1 に新しい曜日を選択するか入力します。" sqref="B7" xr:uid="{F2AEDAA0-2019-4FFD-A36B-C19F383D6557}"/>
    <dataValidation allowBlank="1" showInputMessage="1" showErrorMessage="1" prompt="このセルには、セル上部、 3 列目の見出しに対応する週の最初の日付が含まれます。このセルの値が 1 ではない場合、前月の日付が表示されます。行 4、6、8、10、12、14 には曜日に対応する日付がそれぞれ含まれます。" sqref="B8" xr:uid="{4F32F2F1-9059-423F-9C92-542054D513A1}"/>
    <dataValidation allowBlank="1" showInputMessage="1" showErrorMessage="1" prompt="その月が行 12、14 のどちらかの週で終了する場合、次の月の日付が含まれます。" sqref="B20" xr:uid="{52FF35EF-E90D-4B4D-9050-C7649033EE26}"/>
    <dataValidation type="list" allowBlank="1" showInputMessage="1" showErrorMessage="1" error="この予定表では、有効な曜日名のみが使用できます。[再試行] を選択して、完全な曜日名を入力するか、[再試行] を選択してから、ALT キー、下方向キー、ENTER キーを同時に押して一覧から選択します。セルを終了するには、[キャンセル] を選択します。" prompt="このカレンダーの開始日を選択します。曜日名を入力するか、Alt キーと下方向キーを押してリスト内を移動し、該当する曜日を選んで Enter キーを押します" sqref="E2:E3" xr:uid="{33AFEC5E-E250-4790-A1AA-C8730F9063C9}">
      <formula1>"月曜日,火曜日,水曜日,木曜日,金曜日,土曜日,日曜日"</formula1>
    </dataValidation>
    <dataValidation type="list" allowBlank="1" showInputMessage="1" showErrorMessage="1" error="この予定表では、有効な月名のみが使用できます。月の完全な名前を入力するか、リストから選択します。[再試行] を選択してから、ALT キー、下方向キー、ENTER キーを同時に押します。セルを終了するには、[キャンセル] を選択します。 " prompt="このカレンダーの開始月を選択します。月名を入力するか、Alt キーと下方向キーを押してリスト内を移動し、該当する月を選んで Enter キーを押します。" sqref="C2:C3 D2" xr:uid="{723B6C1D-56B9-463F-A95C-F3EE395D2AB1}">
      <formula1>"1 月,2 月,3 月,4 月,5 月,6 月,7 月,8 月,9 月,10 月,11 月,12 月"</formula1>
    </dataValidation>
    <dataValidation allowBlank="1" showInputMessage="1" showErrorMessage="1" prompt="このカレンダーは、任意の年と任意の月の 1 ヵ月間のカレンダーです。C1 で月を選び、B1 に年を入力します。予定表の開始曜日を E1 で選びます。5、7、9、11、13、15の行に日単位のメモを入力します" sqref="A2:A3" xr:uid="{F333E2C5-F9CC-45D7-A2DB-AE91A6D4DBD6}"/>
    <dataValidation allowBlank="1" showInputMessage="1" showErrorMessage="1" prompt="このカレンダーの月の年度を入力します" sqref="B2:B3" xr:uid="{2AC7BCD7-F99C-47C6-9C64-49733847CEC7}"/>
    <dataValidation allowBlank="1" showInputMessage="1" showErrorMessage="1" prompt="このセルに日単位のメモを入力します。行 5、7、9、11、13、15 には、日付の下に毎日のメモを入力するセルがあります。" sqref="B18:B19 H15:H16 H18:H19 B15:B16 H9:H10 B12:B13 H12:H13 B21:B22 C12 C21 E9:G9 B9:B10 C15 C18 H21:H22" xr:uid="{29C4864E-2DAB-4166-9C8B-BF6AD5254931}"/>
  </dataValidations>
  <printOptions horizontalCentered="1"/>
  <pageMargins left="0" right="0" top="0" bottom="0" header="0.31496062992125984" footer="0.31496062992125984"/>
  <pageSetup paperSize="9" scale="64" orientation="landscape" r:id="rId1"/>
  <headerFooter differentFirst="1">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52</vt:i4>
      </vt:variant>
    </vt:vector>
  </HeadingPairs>
  <TitlesOfParts>
    <vt:vector size="65" baseType="lpstr">
      <vt:lpstr>6月  (13)</vt:lpstr>
      <vt:lpstr>４月  (14)</vt:lpstr>
      <vt:lpstr>５月  (15)</vt:lpstr>
      <vt:lpstr>６月  (16)</vt:lpstr>
      <vt:lpstr>7月  </vt:lpstr>
      <vt:lpstr>8月</vt:lpstr>
      <vt:lpstr>９月  (15)</vt:lpstr>
      <vt:lpstr>１０月  (17)</vt:lpstr>
      <vt:lpstr>１１月  (18)</vt:lpstr>
      <vt:lpstr>１２月</vt:lpstr>
      <vt:lpstr>１月</vt:lpstr>
      <vt:lpstr>２月 (2)</vt:lpstr>
      <vt:lpstr>３月 (3)</vt:lpstr>
      <vt:lpstr>'１０月  (17)'!DayToStart</vt:lpstr>
      <vt:lpstr>'１１月  (18)'!DayToStart</vt:lpstr>
      <vt:lpstr>'１２月'!DayToStart</vt:lpstr>
      <vt:lpstr>'１月'!DayToStart</vt:lpstr>
      <vt:lpstr>'２月 (2)'!DayToStart</vt:lpstr>
      <vt:lpstr>'３月 (3)'!DayToStart</vt:lpstr>
      <vt:lpstr>'４月  (14)'!DayToStart</vt:lpstr>
      <vt:lpstr>'５月  (15)'!DayToStart</vt:lpstr>
      <vt:lpstr>'6月  (13)'!DayToStart</vt:lpstr>
      <vt:lpstr>'６月  (16)'!DayToStart</vt:lpstr>
      <vt:lpstr>'7月  '!DayToStart</vt:lpstr>
      <vt:lpstr>'8月'!DayToStart</vt:lpstr>
      <vt:lpstr>'９月  (15)'!DayToStart</vt:lpstr>
      <vt:lpstr>'１０月  (17)'!MonthToDisplay</vt:lpstr>
      <vt:lpstr>'１１月  (18)'!MonthToDisplay</vt:lpstr>
      <vt:lpstr>'１２月'!MonthToDisplay</vt:lpstr>
      <vt:lpstr>'１月'!MonthToDisplay</vt:lpstr>
      <vt:lpstr>'２月 (2)'!MonthToDisplay</vt:lpstr>
      <vt:lpstr>'３月 (3)'!MonthToDisplay</vt:lpstr>
      <vt:lpstr>'４月  (14)'!MonthToDisplay</vt:lpstr>
      <vt:lpstr>'５月  (15)'!MonthToDisplay</vt:lpstr>
      <vt:lpstr>'6月  (13)'!MonthToDisplay</vt:lpstr>
      <vt:lpstr>'６月  (16)'!MonthToDisplay</vt:lpstr>
      <vt:lpstr>'7月  '!MonthToDisplay</vt:lpstr>
      <vt:lpstr>'8月'!MonthToDisplay</vt:lpstr>
      <vt:lpstr>'９月  (15)'!MonthToDisplay</vt:lpstr>
      <vt:lpstr>'１０月  (17)'!Print_Titles</vt:lpstr>
      <vt:lpstr>'１１月  (18)'!Print_Titles</vt:lpstr>
      <vt:lpstr>'１２月'!Print_Titles</vt:lpstr>
      <vt:lpstr>'１月'!Print_Titles</vt:lpstr>
      <vt:lpstr>'２月 (2)'!Print_Titles</vt:lpstr>
      <vt:lpstr>'３月 (3)'!Print_Titles</vt:lpstr>
      <vt:lpstr>'４月  (14)'!Print_Titles</vt:lpstr>
      <vt:lpstr>'５月  (15)'!Print_Titles</vt:lpstr>
      <vt:lpstr>'6月  (13)'!Print_Titles</vt:lpstr>
      <vt:lpstr>'６月  (16)'!Print_Titles</vt:lpstr>
      <vt:lpstr>'7月  '!Print_Titles</vt:lpstr>
      <vt:lpstr>'8月'!Print_Titles</vt:lpstr>
      <vt:lpstr>'９月  (15)'!Print_Titles</vt:lpstr>
      <vt:lpstr>'１０月  (17)'!YearToDisplay</vt:lpstr>
      <vt:lpstr>'１１月  (18)'!YearToDisplay</vt:lpstr>
      <vt:lpstr>'１２月'!YearToDisplay</vt:lpstr>
      <vt:lpstr>'１月'!YearToDisplay</vt:lpstr>
      <vt:lpstr>'２月 (2)'!YearToDisplay</vt:lpstr>
      <vt:lpstr>'３月 (3)'!YearToDisplay</vt:lpstr>
      <vt:lpstr>'４月  (14)'!YearToDisplay</vt:lpstr>
      <vt:lpstr>'５月  (15)'!YearToDisplay</vt:lpstr>
      <vt:lpstr>'6月  (13)'!YearToDisplay</vt:lpstr>
      <vt:lpstr>'６月  (16)'!YearToDisplay</vt:lpstr>
      <vt:lpstr>'7月  '!YearToDisplay</vt:lpstr>
      <vt:lpstr>'8月'!YearToDisplay</vt:lpstr>
      <vt:lpstr>'９月  (15)'!YearToDisplay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2019-07-12T07:05:32Z</dcterms:created>
  <dcterms:modified xsi:type="dcterms:W3CDTF">2024-06-20T02:07:44Z</dcterms:modified>
</cp:coreProperties>
</file>